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4840" windowHeight="16380" tabRatio="500" firstSheet="1" activeTab="1"/>
  </bookViews>
  <sheets>
    <sheet name="Sheet1" sheetId="1" r:id="rId1"/>
    <sheet name="Sheet2" sheetId="2" r:id="rId2"/>
  </sheets>
  <definedNames/>
  <calcPr fullCalcOnLoad="1"/>
</workbook>
</file>

<file path=xl/sharedStrings.xml><?xml version="1.0" encoding="utf-8"?>
<sst xmlns="http://schemas.openxmlformats.org/spreadsheetml/2006/main" count="2644" uniqueCount="163">
  <si>
    <t>Cardboard Dave's Latex Nightmare Revenge of the Masta-Betas</t>
  </si>
  <si>
    <t>Spaceman Spiff Adventure Team</t>
  </si>
  <si>
    <t>Dyslexic groB</t>
  </si>
  <si>
    <t>Flaming Bunnies</t>
  </si>
  <si>
    <t>Lowertown Clouder Now with Team Spirit</t>
  </si>
  <si>
    <t>Zero Dark Iowans</t>
  </si>
  <si>
    <t>S</t>
  </si>
  <si>
    <t>H</t>
  </si>
  <si>
    <t>u</t>
  </si>
  <si>
    <t>T</t>
  </si>
  <si>
    <t>O</t>
  </si>
  <si>
    <t>U</t>
  </si>
  <si>
    <t>Q</t>
  </si>
  <si>
    <t>Y</t>
  </si>
  <si>
    <t>YY</t>
  </si>
  <si>
    <t>SH</t>
  </si>
  <si>
    <t xml:space="preserve">T </t>
  </si>
  <si>
    <t>CHEAT</t>
  </si>
  <si>
    <t>OUT</t>
  </si>
  <si>
    <t>We Need More Cowbell Martha</t>
  </si>
  <si>
    <t>Trivia Pirates Arrrrrrrrgh</t>
  </si>
  <si>
    <t>Orange You Glad I Didn't Say…</t>
  </si>
  <si>
    <t>Firetruck Paul Revenge of the Pickle</t>
  </si>
  <si>
    <t>Nightmare on Byrd Street</t>
  </si>
  <si>
    <t>Unexplained Bacon</t>
  </si>
  <si>
    <t>The Recumbant Wombats</t>
  </si>
  <si>
    <t>Six Feet Under</t>
  </si>
  <si>
    <t>Pinking Shears</t>
  </si>
  <si>
    <t>No Soup For You</t>
  </si>
  <si>
    <t>Fluffy Bunny Style</t>
  </si>
  <si>
    <t>Burger Beaters</t>
  </si>
  <si>
    <t>Rarity is Best Pony</t>
  </si>
  <si>
    <t>Fish Fingers in Custard</t>
  </si>
  <si>
    <t>Occupy Golden Basket</t>
  </si>
  <si>
    <t>s</t>
  </si>
  <si>
    <t>h</t>
  </si>
  <si>
    <t>t</t>
  </si>
  <si>
    <t>o</t>
  </si>
  <si>
    <t>S</t>
  </si>
  <si>
    <t>U</t>
  </si>
  <si>
    <t>O</t>
  </si>
  <si>
    <t>T</t>
  </si>
  <si>
    <t>M</t>
  </si>
  <si>
    <t>F</t>
  </si>
  <si>
    <t>Scott Row is not a Book Thief</t>
  </si>
  <si>
    <t>O</t>
  </si>
  <si>
    <t>T</t>
  </si>
  <si>
    <t>S</t>
  </si>
  <si>
    <t>S</t>
  </si>
  <si>
    <t>U</t>
  </si>
  <si>
    <t>T</t>
  </si>
  <si>
    <t>S</t>
  </si>
  <si>
    <t>O</t>
  </si>
  <si>
    <t>U</t>
  </si>
  <si>
    <t>T</t>
  </si>
  <si>
    <t>Teledildonics For Jesus</t>
  </si>
  <si>
    <t>Real Men Butter Their Own Rolls</t>
  </si>
  <si>
    <t>Binders Full of "Winning"</t>
  </si>
  <si>
    <t>We Dream in Color</t>
  </si>
  <si>
    <t>Byrne, Baby Byrne</t>
  </si>
  <si>
    <t>Things That Go Bump in the Night</t>
  </si>
  <si>
    <t>Stomped Carp</t>
  </si>
  <si>
    <t>One Guy One Macbook One Iphone</t>
  </si>
  <si>
    <t>Mush Dash Cat Cash Stash</t>
  </si>
  <si>
    <t>D</t>
  </si>
  <si>
    <t>Troy and Abed Playing Trivia in the Ruins of Mordor While GLADOS is Still Alive in a Tardis That is Heading Towards Disneyworld With an Army of Monkeys Equipped With Swords and a Hiphopaputtamus Full of Love United Only By Blood and Death of Draco, the Elder Wand and a Mutual Distaste for Hard Liqour. Ermergerd. YOLO.</t>
  </si>
  <si>
    <t>DASBIF</t>
  </si>
  <si>
    <t>Bitch Please, I've Graduated</t>
  </si>
  <si>
    <t>S</t>
  </si>
  <si>
    <t>H</t>
  </si>
  <si>
    <t>U</t>
  </si>
  <si>
    <t>O</t>
  </si>
  <si>
    <t>T</t>
  </si>
  <si>
    <t>N</t>
  </si>
  <si>
    <t>C</t>
  </si>
  <si>
    <t>A</t>
  </si>
  <si>
    <t>M</t>
  </si>
  <si>
    <t>I</t>
  </si>
  <si>
    <t>P</t>
  </si>
  <si>
    <t>s</t>
  </si>
  <si>
    <t>h</t>
  </si>
  <si>
    <t>P</t>
  </si>
  <si>
    <t>Bringing Trexy Back From Harad, To Protect The World From Bucky Nation, To Denounce The Evils Of The Twilight Plague, To Extend Our Reach To The Death Metal Hour, In The Name Of Our Lord And Savior, Ellie Crean, Team Trexy Blasts Off At The Speed Of Light. Surrender Now, Or Prepare For The Drunk Appleton Cops, Meow Thats Right.</t>
  </si>
  <si>
    <t>The Brokaw Colmanites who say "Ni!"</t>
  </si>
  <si>
    <t>Sageasaurus is Suavely Sitting Next to a Squatting Spanish Seagull, Named Scuttle, in a Soap-Sud Soak with Slavering Slavs Slandering a Salacious Synonym For the Stony, Scary Sketch Spectacle</t>
  </si>
  <si>
    <t>Karen Carr Presents, Bastitudianal Soviet Baskyetbol Team of Bucky's Bizarro Biastd Mastrclass Gangband Group Therapy Session</t>
  </si>
  <si>
    <t>Morgan Freeman Uses Our Bathrooms So He Doesn't Crap His Plantz</t>
  </si>
  <si>
    <t>I Left My Heart in Muckle Flugga</t>
  </si>
  <si>
    <t>Skull Squadron!</t>
  </si>
  <si>
    <t>Crackhead Strippers Who Will Hold You Hostage at Gunpoint During Superbowl XXII</t>
  </si>
  <si>
    <t>Hand to Hand Wombat</t>
  </si>
  <si>
    <t>Coal Miners United</t>
  </si>
  <si>
    <t>u</t>
  </si>
  <si>
    <t>t</t>
  </si>
  <si>
    <t>o</t>
  </si>
  <si>
    <t>i</t>
  </si>
  <si>
    <t>d</t>
  </si>
  <si>
    <t>!</t>
  </si>
  <si>
    <t>David And The Bells Deliriously Attempt To Beat Dazed Artist Types By Dialing Answers To Brains Destroying Assements of Trivia, Building Domination and Team Bonding Directly Attributable To Butts.</t>
  </si>
  <si>
    <t>Fizzling Korean Buffalo Rack</t>
  </si>
  <si>
    <t>The Might Massive Minutiae-nauts</t>
  </si>
  <si>
    <t>Chode the Wet Sprocket</t>
  </si>
  <si>
    <t>Mush Dash Cat Cash Stash</t>
  </si>
  <si>
    <t>Buzzer Beaters</t>
  </si>
  <si>
    <t>S</t>
  </si>
  <si>
    <t>H</t>
  </si>
  <si>
    <t>O</t>
  </si>
  <si>
    <t>T</t>
  </si>
  <si>
    <t>U</t>
  </si>
  <si>
    <t>O</t>
  </si>
  <si>
    <t>U</t>
  </si>
  <si>
    <t>H</t>
  </si>
  <si>
    <t>U</t>
  </si>
  <si>
    <t>H</t>
  </si>
  <si>
    <t>T</t>
  </si>
  <si>
    <t>S</t>
  </si>
  <si>
    <t>T</t>
  </si>
  <si>
    <t>H</t>
  </si>
  <si>
    <t>u</t>
  </si>
  <si>
    <t>U</t>
  </si>
  <si>
    <t>T</t>
  </si>
  <si>
    <t>O</t>
  </si>
  <si>
    <t>U</t>
  </si>
  <si>
    <t>T</t>
  </si>
  <si>
    <t>T</t>
  </si>
  <si>
    <t>T</t>
  </si>
  <si>
    <t>s</t>
  </si>
  <si>
    <t>h</t>
  </si>
  <si>
    <t>u</t>
  </si>
  <si>
    <t>t</t>
  </si>
  <si>
    <t>o</t>
  </si>
  <si>
    <t>t</t>
  </si>
  <si>
    <t>Drunk Appleton Cops</t>
  </si>
  <si>
    <t>Cannoli</t>
  </si>
  <si>
    <t>Clifford the Big Red Communist</t>
  </si>
  <si>
    <t>The Armadillo Appreciation Society</t>
  </si>
  <si>
    <t>Tom Selleck's Moustache</t>
  </si>
  <si>
    <t>Shrek Out-Of-Ten: This Isn't Ogre Yet</t>
  </si>
  <si>
    <t>Kappa Kappa Gagnam Style</t>
  </si>
  <si>
    <t>Porky's Groove Machine</t>
  </si>
  <si>
    <t>D.C. 20 Will Save Featuring Shazbot</t>
  </si>
  <si>
    <t>At UW Whitewater Our Couches Pull Out But We Don't</t>
  </si>
  <si>
    <t>Jabbywocky</t>
  </si>
  <si>
    <t>Can't Hug Every Dad</t>
  </si>
  <si>
    <t>Nobody Expects the Spanish Inquisition</t>
  </si>
  <si>
    <t>The Trivia Games: Team on Fire</t>
  </si>
  <si>
    <t>John Dole</t>
  </si>
  <si>
    <t>Hobgoblin of Little Mind</t>
  </si>
  <si>
    <t>Meat Raffle</t>
  </si>
  <si>
    <t>Spawn of Warch</t>
  </si>
  <si>
    <t>Zombie Swayze Spillfight for America</t>
  </si>
  <si>
    <t>Too Much Trivia in the Pants</t>
  </si>
  <si>
    <t>Red Hammers</t>
  </si>
  <si>
    <t>The Extractors Club</t>
  </si>
  <si>
    <t>Nudge</t>
  </si>
  <si>
    <t>Total</t>
  </si>
  <si>
    <t>Rank</t>
  </si>
  <si>
    <t>Previous</t>
  </si>
  <si>
    <t>Team #</t>
  </si>
  <si>
    <t>Team Name</t>
  </si>
  <si>
    <t>Akbar and Jeff's Samoan Dating Service Hut</t>
  </si>
  <si>
    <t>Taser Torture Chamber</t>
  </si>
  <si>
    <t>Trivia Beervana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</si>
</sst>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General"/>
  </numFmts>
  <fonts count="22">
    <font>
      <sz val="10"/>
      <name val="Arial"/>
      <family val="0"/>
    </font>
    <font>
      <b/>
      <sz val="10"/>
      <name val="Arial"/>
      <family val="2"/>
    </font>
    <font>
      <u val="single"/>
      <sz val="10"/>
      <color indexed="36"/>
      <name val="Arial"/>
      <family val="0"/>
    </font>
    <font>
      <u val="single"/>
      <sz val="10"/>
      <color indexed="12"/>
      <name val="Arial"/>
      <family val="0"/>
    </font>
    <font>
      <sz val="10"/>
      <color indexed="8"/>
      <name val="Arial"/>
      <family val="2"/>
    </font>
    <font>
      <sz val="10"/>
      <color indexed="9"/>
      <name val="Arial"/>
      <family val="2"/>
    </font>
    <font>
      <sz val="10"/>
      <color indexed="14"/>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sz val="8"/>
      <name val="Verdana"/>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7" fillId="2" borderId="1" applyNumberFormat="0" applyAlignment="0" applyProtection="0"/>
    <xf numFmtId="0" fontId="8"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 fillId="0" borderId="0" applyNumberFormat="0" applyFill="0" applyBorder="0" applyAlignment="0" applyProtection="0"/>
    <xf numFmtId="0" fontId="10" fillId="1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 fillId="0" borderId="0" applyNumberFormat="0" applyFill="0" applyBorder="0" applyAlignment="0" applyProtection="0"/>
    <xf numFmtId="0" fontId="14" fillId="3" borderId="1" applyNumberFormat="0" applyAlignment="0" applyProtection="0"/>
    <xf numFmtId="0" fontId="15" fillId="0" borderId="6" applyNumberFormat="0" applyFill="0" applyAlignment="0" applyProtection="0"/>
    <xf numFmtId="0" fontId="16" fillId="8" borderId="0" applyNumberFormat="0" applyBorder="0" applyAlignment="0" applyProtection="0"/>
    <xf numFmtId="0" fontId="0" fillId="4" borderId="7" applyNumberFormat="0" applyFont="0" applyAlignment="0" applyProtection="0"/>
    <xf numFmtId="0" fontId="17" fillId="2"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9">
    <xf numFmtId="0" fontId="0" fillId="0" borderId="0" xfId="0" applyAlignment="1">
      <alignment/>
    </xf>
    <xf numFmtId="0" fontId="1" fillId="6" borderId="10" xfId="0" applyFont="1" applyFill="1" applyBorder="1" applyAlignment="1">
      <alignment horizontal="center"/>
    </xf>
    <xf numFmtId="0" fontId="0" fillId="0" borderId="0" xfId="0" applyFill="1" applyBorder="1" applyAlignment="1">
      <alignment horizontal="center"/>
    </xf>
    <xf numFmtId="0" fontId="0" fillId="17" borderId="10" xfId="0" applyFill="1" applyBorder="1" applyAlignment="1">
      <alignment horizontal="center"/>
    </xf>
    <xf numFmtId="0" fontId="1" fillId="6" borderId="10" xfId="0" applyFont="1" applyFill="1" applyBorder="1" applyAlignment="1">
      <alignment horizontal="left"/>
    </xf>
    <xf numFmtId="0" fontId="0" fillId="0" borderId="0" xfId="0" applyAlignment="1">
      <alignment horizontal="left"/>
    </xf>
    <xf numFmtId="0" fontId="1" fillId="6" borderId="10" xfId="0" applyFont="1" applyFill="1" applyBorder="1" applyAlignment="1">
      <alignment/>
    </xf>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17" borderId="11" xfId="0" applyFill="1" applyBorder="1" applyAlignment="1">
      <alignment horizontal="center"/>
    </xf>
    <xf numFmtId="0" fontId="0" fillId="2" borderId="10" xfId="0" applyFont="1" applyFill="1" applyBorder="1" applyAlignment="1">
      <alignment horizontal="center"/>
    </xf>
    <xf numFmtId="0" fontId="0" fillId="17" borderId="10" xfId="0" applyFont="1" applyFill="1" applyBorder="1" applyAlignment="1">
      <alignment horizontal="center" vertical="center"/>
    </xf>
    <xf numFmtId="0" fontId="0" fillId="0" borderId="10" xfId="0" applyFill="1" applyBorder="1" applyAlignment="1">
      <alignment horizontal="center"/>
    </xf>
    <xf numFmtId="0" fontId="0" fillId="17" borderId="12" xfId="0" applyFont="1" applyFill="1" applyBorder="1" applyAlignment="1">
      <alignment horizontal="center" vertical="center"/>
    </xf>
    <xf numFmtId="0" fontId="1" fillId="6" borderId="12" xfId="0" applyFont="1" applyFill="1" applyBorder="1" applyAlignment="1">
      <alignment horizontal="center"/>
    </xf>
    <xf numFmtId="0" fontId="1" fillId="6" borderId="13" xfId="0" applyFont="1" applyFill="1" applyBorder="1" applyAlignment="1">
      <alignment horizontal="center"/>
    </xf>
    <xf numFmtId="0" fontId="0" fillId="0" borderId="0" xfId="0" applyAlignment="1" quotePrefix="1">
      <alignment/>
    </xf>
    <xf numFmtId="0" fontId="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98"/>
  <sheetViews>
    <sheetView zoomScalePageLayoutView="0" workbookViewId="0" topLeftCell="AD1">
      <selection activeCell="CH42" sqref="CH42"/>
    </sheetView>
  </sheetViews>
  <sheetFormatPr defaultColWidth="8.8515625" defaultRowHeight="12.75"/>
  <cols>
    <col min="1" max="1" width="7.8515625" style="0" bestFit="1" customWidth="1"/>
    <col min="2" max="2" width="36.00390625" style="5" customWidth="1"/>
    <col min="3" max="3" width="7.8515625" style="7" customWidth="1"/>
    <col min="4" max="4" width="7.7109375" style="5" customWidth="1"/>
    <col min="5" max="5" width="9.28125" style="5" customWidth="1"/>
    <col min="6" max="6" width="5.421875" style="0" customWidth="1"/>
    <col min="7" max="7" width="3.421875" style="0" customWidth="1"/>
    <col min="8" max="9" width="3.28125" style="0" customWidth="1"/>
    <col min="10" max="10" width="3.7109375" style="0" customWidth="1"/>
    <col min="11" max="11" width="3.8515625" style="0" customWidth="1"/>
    <col min="12" max="12" width="3.421875" style="0" customWidth="1"/>
    <col min="13" max="13" width="3.28125" style="0" customWidth="1"/>
    <col min="14" max="14" width="4.00390625" style="0" customWidth="1"/>
    <col min="15" max="15" width="3.140625" style="0" customWidth="1"/>
    <col min="16" max="16" width="4.00390625" style="0" customWidth="1"/>
    <col min="17" max="17" width="3.421875" style="0" customWidth="1"/>
    <col min="18" max="18" width="4.00390625" style="0" customWidth="1"/>
    <col min="19" max="19" width="3.7109375" style="0" customWidth="1"/>
    <col min="20" max="20" width="4.00390625" style="0" customWidth="1"/>
    <col min="21" max="22" width="3.8515625" style="0" customWidth="1"/>
    <col min="23" max="23" width="4.00390625" style="0" customWidth="1"/>
    <col min="24" max="25" width="4.28125" style="0" customWidth="1"/>
    <col min="26" max="26" width="4.7109375" style="0" customWidth="1"/>
    <col min="27" max="27" width="4.421875" style="0" customWidth="1"/>
    <col min="28" max="28" width="4.28125" style="0" customWidth="1"/>
    <col min="29" max="30" width="4.140625" style="0" customWidth="1"/>
    <col min="31" max="31" width="4.7109375" style="0" customWidth="1"/>
    <col min="32" max="32" width="4.28125" style="0" customWidth="1"/>
    <col min="33" max="33" width="3.8515625" style="0" customWidth="1"/>
    <col min="34" max="34" width="3.7109375" style="0" customWidth="1"/>
    <col min="35" max="35" width="4.28125" style="0" customWidth="1"/>
    <col min="36" max="36" width="4.00390625" style="0" customWidth="1"/>
    <col min="37" max="37" width="4.8515625" style="0" customWidth="1"/>
    <col min="38" max="38" width="4.28125" style="0" customWidth="1"/>
    <col min="39" max="39" width="3.8515625" style="0" customWidth="1"/>
    <col min="40" max="40" width="4.140625" style="0" customWidth="1"/>
    <col min="41" max="41" width="3.421875" style="0" customWidth="1"/>
    <col min="42" max="42" width="4.00390625" style="0" customWidth="1"/>
    <col min="43" max="43" width="3.8515625" style="0" customWidth="1"/>
    <col min="44" max="44" width="4.28125" style="0" customWidth="1"/>
    <col min="45" max="46" width="3.8515625" style="0" customWidth="1"/>
    <col min="47" max="47" width="3.421875" style="0" customWidth="1"/>
    <col min="48" max="48" width="4.00390625" style="0" customWidth="1"/>
    <col min="49" max="49" width="3.8515625" style="0" customWidth="1"/>
    <col min="50" max="52" width="3.7109375" style="0" customWidth="1"/>
    <col min="53" max="54" width="3.8515625" style="0" customWidth="1"/>
    <col min="55" max="109" width="4.00390625" style="0" customWidth="1"/>
    <col min="110" max="110" width="8.8515625" style="0" customWidth="1"/>
  </cols>
  <sheetData>
    <row r="1" spans="1:105" ht="12">
      <c r="A1" s="1" t="s">
        <v>158</v>
      </c>
      <c r="B1" s="4" t="s">
        <v>159</v>
      </c>
      <c r="C1" s="6" t="s">
        <v>155</v>
      </c>
      <c r="D1" s="1" t="s">
        <v>156</v>
      </c>
      <c r="E1" s="1" t="s">
        <v>157</v>
      </c>
      <c r="F1" s="1">
        <v>1</v>
      </c>
      <c r="G1" s="1">
        <v>2</v>
      </c>
      <c r="H1" s="1">
        <v>3</v>
      </c>
      <c r="I1" s="1">
        <v>4</v>
      </c>
      <c r="J1" s="1">
        <v>5</v>
      </c>
      <c r="K1" s="1">
        <v>6</v>
      </c>
      <c r="L1" s="1">
        <v>7</v>
      </c>
      <c r="M1" s="1">
        <v>8</v>
      </c>
      <c r="N1" s="1">
        <v>9</v>
      </c>
      <c r="O1" s="1">
        <v>10</v>
      </c>
      <c r="P1" s="1">
        <v>11</v>
      </c>
      <c r="Q1" s="1">
        <v>12</v>
      </c>
      <c r="R1" s="1">
        <v>13</v>
      </c>
      <c r="S1" s="1">
        <v>14</v>
      </c>
      <c r="T1" s="1">
        <v>15</v>
      </c>
      <c r="U1" s="1">
        <v>16</v>
      </c>
      <c r="V1" s="1">
        <v>17</v>
      </c>
      <c r="W1" s="1">
        <v>18</v>
      </c>
      <c r="X1" s="1">
        <v>19</v>
      </c>
      <c r="Y1" s="1">
        <v>20</v>
      </c>
      <c r="Z1" s="1">
        <v>21</v>
      </c>
      <c r="AA1" s="1">
        <v>22</v>
      </c>
      <c r="AB1" s="1">
        <v>23</v>
      </c>
      <c r="AC1" s="1">
        <v>24</v>
      </c>
      <c r="AD1" s="1">
        <v>25</v>
      </c>
      <c r="AE1" s="1">
        <v>26</v>
      </c>
      <c r="AF1" s="1">
        <v>27</v>
      </c>
      <c r="AG1" s="1">
        <v>28</v>
      </c>
      <c r="AH1" s="1">
        <v>29</v>
      </c>
      <c r="AI1" s="1">
        <v>30</v>
      </c>
      <c r="AJ1" s="1">
        <v>31</v>
      </c>
      <c r="AK1" s="1">
        <v>32</v>
      </c>
      <c r="AL1" s="1">
        <v>33</v>
      </c>
      <c r="AM1" s="1">
        <v>34</v>
      </c>
      <c r="AN1" s="1">
        <v>35</v>
      </c>
      <c r="AO1" s="1">
        <v>36</v>
      </c>
      <c r="AP1" s="1">
        <v>37</v>
      </c>
      <c r="AQ1" s="1">
        <v>38</v>
      </c>
      <c r="AR1" s="1">
        <v>39</v>
      </c>
      <c r="AS1" s="1">
        <v>40</v>
      </c>
      <c r="AT1" s="1">
        <v>41</v>
      </c>
      <c r="AU1" s="1">
        <v>42</v>
      </c>
      <c r="AV1" s="1">
        <v>43</v>
      </c>
      <c r="AW1" s="1">
        <v>44</v>
      </c>
      <c r="AX1" s="1">
        <v>45</v>
      </c>
      <c r="AY1" s="1">
        <v>46</v>
      </c>
      <c r="AZ1" s="1">
        <v>47</v>
      </c>
      <c r="BA1" s="1">
        <v>48</v>
      </c>
      <c r="BB1" s="1">
        <v>49</v>
      </c>
      <c r="BC1" s="15">
        <v>50</v>
      </c>
      <c r="BD1" s="15">
        <v>51</v>
      </c>
      <c r="BE1" s="16">
        <v>52</v>
      </c>
      <c r="BF1" s="16">
        <v>53</v>
      </c>
      <c r="BG1" s="16">
        <v>54</v>
      </c>
      <c r="BH1" s="1">
        <v>55</v>
      </c>
      <c r="BI1" s="15">
        <v>56</v>
      </c>
      <c r="BJ1" s="15">
        <v>57</v>
      </c>
      <c r="BK1" s="15">
        <v>58</v>
      </c>
      <c r="BL1" s="15">
        <v>59</v>
      </c>
      <c r="BM1" s="15">
        <v>60</v>
      </c>
      <c r="BN1" s="15">
        <v>61</v>
      </c>
      <c r="BO1" s="15">
        <v>62</v>
      </c>
      <c r="BP1" s="15">
        <v>63</v>
      </c>
      <c r="BQ1" s="15">
        <v>64</v>
      </c>
      <c r="BR1" s="15">
        <v>65</v>
      </c>
      <c r="BS1" s="15">
        <v>66</v>
      </c>
      <c r="BT1" s="15">
        <v>67</v>
      </c>
      <c r="BU1" s="15">
        <v>68</v>
      </c>
      <c r="BV1" s="15">
        <v>69</v>
      </c>
      <c r="BW1" s="15">
        <v>70</v>
      </c>
      <c r="BX1" s="15">
        <v>71</v>
      </c>
      <c r="BY1" s="15">
        <v>72</v>
      </c>
      <c r="BZ1" s="15">
        <v>73</v>
      </c>
      <c r="CA1" s="15">
        <v>74</v>
      </c>
      <c r="CB1" s="15">
        <v>75</v>
      </c>
      <c r="CC1" s="15">
        <v>76</v>
      </c>
      <c r="CD1" s="15">
        <v>77</v>
      </c>
      <c r="CE1" s="15">
        <v>78</v>
      </c>
      <c r="CF1" s="15">
        <v>79</v>
      </c>
      <c r="CG1" s="15">
        <v>80</v>
      </c>
      <c r="CH1" s="15">
        <v>81</v>
      </c>
      <c r="CI1" s="15">
        <v>82</v>
      </c>
      <c r="CJ1" s="15">
        <v>83</v>
      </c>
      <c r="CK1" s="15">
        <v>84</v>
      </c>
      <c r="CL1" s="15">
        <v>85</v>
      </c>
      <c r="CM1" s="15">
        <v>86</v>
      </c>
      <c r="CN1" s="15">
        <v>87</v>
      </c>
      <c r="CO1" s="15">
        <v>88</v>
      </c>
      <c r="CP1" s="15">
        <v>89</v>
      </c>
      <c r="CQ1" s="15">
        <v>90</v>
      </c>
      <c r="CR1" s="15">
        <v>91</v>
      </c>
      <c r="CS1" s="15">
        <v>92</v>
      </c>
      <c r="CT1" s="15">
        <v>93</v>
      </c>
      <c r="CU1" s="15">
        <v>94</v>
      </c>
      <c r="CV1" s="15">
        <v>95</v>
      </c>
      <c r="CW1" s="15">
        <v>96</v>
      </c>
      <c r="CX1" s="15">
        <v>97</v>
      </c>
      <c r="CY1" s="15">
        <v>98</v>
      </c>
      <c r="CZ1" s="15">
        <v>99</v>
      </c>
      <c r="DA1" s="15">
        <v>100</v>
      </c>
    </row>
    <row r="2" spans="1:105" ht="12">
      <c r="A2" s="13">
        <v>1</v>
      </c>
      <c r="B2" t="s">
        <v>98</v>
      </c>
      <c r="C2" s="8">
        <f aca="true" t="shared" si="0" ref="C2:C65">SUM(E2:IV2)</f>
        <v>275</v>
      </c>
      <c r="D2" s="9"/>
      <c r="E2" s="8"/>
      <c r="F2">
        <v>100</v>
      </c>
      <c r="I2" t="s">
        <v>68</v>
      </c>
      <c r="J2">
        <v>5</v>
      </c>
      <c r="L2" t="s">
        <v>68</v>
      </c>
      <c r="O2" t="s">
        <v>71</v>
      </c>
      <c r="Q2" t="s">
        <v>68</v>
      </c>
      <c r="R2">
        <v>5</v>
      </c>
      <c r="S2">
        <v>5</v>
      </c>
      <c r="V2">
        <v>5</v>
      </c>
      <c r="AA2" t="s">
        <v>68</v>
      </c>
      <c r="AC2">
        <v>5</v>
      </c>
      <c r="AE2" t="s">
        <v>79</v>
      </c>
      <c r="AF2" t="s">
        <v>79</v>
      </c>
      <c r="AH2">
        <v>5</v>
      </c>
      <c r="AK2">
        <v>5</v>
      </c>
      <c r="AM2">
        <v>5</v>
      </c>
      <c r="AN2" t="s">
        <v>79</v>
      </c>
      <c r="AQ2">
        <v>5</v>
      </c>
      <c r="AR2" t="s">
        <v>68</v>
      </c>
      <c r="AS2">
        <v>5</v>
      </c>
      <c r="AU2">
        <v>5</v>
      </c>
      <c r="AV2" t="s">
        <v>68</v>
      </c>
      <c r="AW2">
        <v>5</v>
      </c>
      <c r="AX2" t="s">
        <v>71</v>
      </c>
      <c r="AY2">
        <v>5</v>
      </c>
      <c r="BB2" t="s">
        <v>68</v>
      </c>
      <c r="BC2">
        <v>5</v>
      </c>
      <c r="BD2">
        <v>5</v>
      </c>
      <c r="BE2">
        <v>5</v>
      </c>
      <c r="BF2" t="s">
        <v>75</v>
      </c>
      <c r="BG2" t="s">
        <v>68</v>
      </c>
      <c r="BH2">
        <v>5</v>
      </c>
      <c r="BI2">
        <v>5</v>
      </c>
      <c r="BL2">
        <v>5</v>
      </c>
      <c r="BM2">
        <v>5</v>
      </c>
      <c r="BN2" t="s">
        <v>71</v>
      </c>
      <c r="BO2">
        <v>5</v>
      </c>
      <c r="BP2">
        <v>5</v>
      </c>
      <c r="BR2" t="s">
        <v>71</v>
      </c>
      <c r="BS2" t="s">
        <v>68</v>
      </c>
      <c r="BT2" t="s">
        <v>68</v>
      </c>
      <c r="BU2" t="s">
        <v>71</v>
      </c>
      <c r="BX2" t="s">
        <v>68</v>
      </c>
      <c r="BZ2" t="s">
        <v>68</v>
      </c>
      <c r="CB2">
        <v>5</v>
      </c>
      <c r="CC2">
        <v>5</v>
      </c>
      <c r="CD2">
        <v>5</v>
      </c>
      <c r="CE2" t="s">
        <v>68</v>
      </c>
      <c r="CF2">
        <v>5</v>
      </c>
      <c r="CH2">
        <v>5</v>
      </c>
      <c r="CI2">
        <v>5</v>
      </c>
      <c r="CJ2">
        <v>5</v>
      </c>
      <c r="CK2">
        <v>5</v>
      </c>
      <c r="CM2" t="s">
        <v>68</v>
      </c>
      <c r="CP2">
        <v>5</v>
      </c>
      <c r="CQ2" t="s">
        <v>68</v>
      </c>
      <c r="CR2">
        <v>5</v>
      </c>
      <c r="CT2" t="s">
        <v>6</v>
      </c>
      <c r="CU2">
        <v>5</v>
      </c>
      <c r="CV2">
        <v>5</v>
      </c>
      <c r="CZ2" t="s">
        <v>6</v>
      </c>
      <c r="DA2">
        <v>5</v>
      </c>
    </row>
    <row r="3" spans="1:104" ht="12">
      <c r="A3" s="13">
        <v>2</v>
      </c>
      <c r="B3" t="s">
        <v>139</v>
      </c>
      <c r="C3" s="8">
        <f t="shared" si="0"/>
        <v>115</v>
      </c>
      <c r="D3" s="9"/>
      <c r="E3" s="8"/>
      <c r="F3">
        <v>100</v>
      </c>
      <c r="I3" t="s">
        <v>69</v>
      </c>
      <c r="L3" t="s">
        <v>69</v>
      </c>
      <c r="O3" t="s">
        <v>73</v>
      </c>
      <c r="Q3" t="s">
        <v>69</v>
      </c>
      <c r="R3">
        <v>5</v>
      </c>
      <c r="AA3" t="s">
        <v>69</v>
      </c>
      <c r="AE3" t="s">
        <v>80</v>
      </c>
      <c r="AF3" t="s">
        <v>80</v>
      </c>
      <c r="AN3" t="s">
        <v>80</v>
      </c>
      <c r="AR3" t="s">
        <v>69</v>
      </c>
      <c r="AU3">
        <v>5</v>
      </c>
      <c r="AV3" t="s">
        <v>69</v>
      </c>
      <c r="AX3" t="s">
        <v>73</v>
      </c>
      <c r="BB3" t="s">
        <v>69</v>
      </c>
      <c r="BF3" t="s">
        <v>74</v>
      </c>
      <c r="BG3" t="s">
        <v>69</v>
      </c>
      <c r="BN3" t="s">
        <v>73</v>
      </c>
      <c r="BR3" t="s">
        <v>73</v>
      </c>
      <c r="BS3" t="s">
        <v>69</v>
      </c>
      <c r="BT3" t="s">
        <v>69</v>
      </c>
      <c r="BU3" t="s">
        <v>73</v>
      </c>
      <c r="BX3" t="s">
        <v>69</v>
      </c>
      <c r="BZ3" t="s">
        <v>69</v>
      </c>
      <c r="CD3">
        <v>5</v>
      </c>
      <c r="CE3" t="s">
        <v>69</v>
      </c>
      <c r="CM3" t="s">
        <v>69</v>
      </c>
      <c r="CQ3" t="s">
        <v>69</v>
      </c>
      <c r="CT3" t="s">
        <v>7</v>
      </c>
      <c r="CZ3" t="s">
        <v>7</v>
      </c>
    </row>
    <row r="4" spans="1:104" ht="12">
      <c r="A4" s="13">
        <v>3</v>
      </c>
      <c r="B4" t="s">
        <v>140</v>
      </c>
      <c r="C4" s="8">
        <f t="shared" si="0"/>
        <v>260</v>
      </c>
      <c r="D4" s="9"/>
      <c r="E4" s="8"/>
      <c r="F4">
        <v>100</v>
      </c>
      <c r="G4">
        <v>5</v>
      </c>
      <c r="H4">
        <v>5</v>
      </c>
      <c r="I4" t="s">
        <v>70</v>
      </c>
      <c r="J4">
        <v>5</v>
      </c>
      <c r="L4" t="s">
        <v>70</v>
      </c>
      <c r="M4">
        <v>5</v>
      </c>
      <c r="O4" t="s">
        <v>74</v>
      </c>
      <c r="Q4" t="s">
        <v>70</v>
      </c>
      <c r="V4">
        <v>5</v>
      </c>
      <c r="Z4">
        <v>5</v>
      </c>
      <c r="AA4" t="s">
        <v>70</v>
      </c>
      <c r="AC4">
        <v>5</v>
      </c>
      <c r="AE4" t="s">
        <v>92</v>
      </c>
      <c r="AF4" t="s">
        <v>92</v>
      </c>
      <c r="AG4">
        <v>5</v>
      </c>
      <c r="AH4">
        <v>5</v>
      </c>
      <c r="AK4">
        <v>5</v>
      </c>
      <c r="AM4">
        <v>5</v>
      </c>
      <c r="AN4" t="s">
        <v>92</v>
      </c>
      <c r="AQ4">
        <v>5</v>
      </c>
      <c r="AR4" t="s">
        <v>70</v>
      </c>
      <c r="AS4">
        <v>5</v>
      </c>
      <c r="AU4">
        <v>5</v>
      </c>
      <c r="AV4" t="s">
        <v>70</v>
      </c>
      <c r="AX4" t="s">
        <v>74</v>
      </c>
      <c r="BB4" t="s">
        <v>70</v>
      </c>
      <c r="BD4">
        <v>5</v>
      </c>
      <c r="BE4">
        <v>5</v>
      </c>
      <c r="BF4" t="s">
        <v>72</v>
      </c>
      <c r="BG4" t="s">
        <v>70</v>
      </c>
      <c r="BH4">
        <v>5</v>
      </c>
      <c r="BJ4">
        <v>5</v>
      </c>
      <c r="BL4">
        <v>5</v>
      </c>
      <c r="BM4">
        <v>5</v>
      </c>
      <c r="BN4" t="s">
        <v>74</v>
      </c>
      <c r="BO4">
        <v>5</v>
      </c>
      <c r="BR4" t="s">
        <v>74</v>
      </c>
      <c r="BS4" t="s">
        <v>70</v>
      </c>
      <c r="BT4" t="s">
        <v>70</v>
      </c>
      <c r="BU4" t="s">
        <v>74</v>
      </c>
      <c r="BV4">
        <v>5</v>
      </c>
      <c r="BX4" t="s">
        <v>70</v>
      </c>
      <c r="BZ4" t="s">
        <v>70</v>
      </c>
      <c r="CA4">
        <v>5</v>
      </c>
      <c r="CB4">
        <v>5</v>
      </c>
      <c r="CC4">
        <v>5</v>
      </c>
      <c r="CD4">
        <v>5</v>
      </c>
      <c r="CE4" t="s">
        <v>70</v>
      </c>
      <c r="CF4">
        <v>5</v>
      </c>
      <c r="CH4">
        <v>5</v>
      </c>
      <c r="CJ4">
        <v>5</v>
      </c>
      <c r="CK4">
        <v>5</v>
      </c>
      <c r="CM4" t="s">
        <v>92</v>
      </c>
      <c r="CQ4" t="s">
        <v>92</v>
      </c>
      <c r="CR4">
        <v>5</v>
      </c>
      <c r="CT4" t="s">
        <v>8</v>
      </c>
      <c r="CU4">
        <v>5</v>
      </c>
      <c r="CZ4" t="s">
        <v>8</v>
      </c>
    </row>
    <row r="5" spans="1:104" ht="12">
      <c r="A5" s="13">
        <v>4</v>
      </c>
      <c r="B5" t="s">
        <v>82</v>
      </c>
      <c r="C5" s="8">
        <f t="shared" si="0"/>
        <v>155</v>
      </c>
      <c r="D5" s="9"/>
      <c r="E5" s="8"/>
      <c r="F5">
        <v>100</v>
      </c>
      <c r="G5">
        <v>5</v>
      </c>
      <c r="I5" t="s">
        <v>72</v>
      </c>
      <c r="J5">
        <v>5</v>
      </c>
      <c r="K5">
        <v>5</v>
      </c>
      <c r="L5" t="s">
        <v>72</v>
      </c>
      <c r="O5" t="s">
        <v>75</v>
      </c>
      <c r="Q5" t="s">
        <v>72</v>
      </c>
      <c r="AA5" t="s">
        <v>72</v>
      </c>
      <c r="AC5">
        <v>5</v>
      </c>
      <c r="AE5" t="s">
        <v>93</v>
      </c>
      <c r="AF5" t="s">
        <v>93</v>
      </c>
      <c r="AH5">
        <v>5</v>
      </c>
      <c r="AK5">
        <v>5</v>
      </c>
      <c r="AN5" t="s">
        <v>93</v>
      </c>
      <c r="AP5">
        <v>5</v>
      </c>
      <c r="AR5" t="s">
        <v>72</v>
      </c>
      <c r="AV5" t="s">
        <v>72</v>
      </c>
      <c r="AX5" t="s">
        <v>75</v>
      </c>
      <c r="BB5" t="s">
        <v>72</v>
      </c>
      <c r="BD5">
        <v>5</v>
      </c>
      <c r="BF5" t="s">
        <v>77</v>
      </c>
      <c r="BG5" t="s">
        <v>72</v>
      </c>
      <c r="BM5">
        <v>5</v>
      </c>
      <c r="BN5" t="s">
        <v>75</v>
      </c>
      <c r="BO5">
        <v>5</v>
      </c>
      <c r="BR5" t="s">
        <v>75</v>
      </c>
      <c r="BS5" t="s">
        <v>72</v>
      </c>
      <c r="BT5" t="s">
        <v>72</v>
      </c>
      <c r="BU5" t="s">
        <v>75</v>
      </c>
      <c r="BX5" t="s">
        <v>72</v>
      </c>
      <c r="BZ5" t="s">
        <v>72</v>
      </c>
      <c r="CB5">
        <v>5</v>
      </c>
      <c r="CE5" t="s">
        <v>72</v>
      </c>
      <c r="CM5" t="s">
        <v>72</v>
      </c>
      <c r="CQ5" t="s">
        <v>72</v>
      </c>
      <c r="CT5" t="s">
        <v>9</v>
      </c>
      <c r="CZ5" t="s">
        <v>9</v>
      </c>
    </row>
    <row r="6" spans="1:105" ht="12">
      <c r="A6" s="13">
        <v>5</v>
      </c>
      <c r="B6" t="s">
        <v>137</v>
      </c>
      <c r="C6" s="8">
        <f t="shared" si="0"/>
        <v>315</v>
      </c>
      <c r="D6" s="9"/>
      <c r="E6" s="8"/>
      <c r="F6">
        <v>100</v>
      </c>
      <c r="G6">
        <v>5</v>
      </c>
      <c r="H6">
        <v>5</v>
      </c>
      <c r="I6" t="s">
        <v>71</v>
      </c>
      <c r="J6">
        <v>5</v>
      </c>
      <c r="K6">
        <v>5</v>
      </c>
      <c r="L6" t="s">
        <v>71</v>
      </c>
      <c r="M6">
        <v>5</v>
      </c>
      <c r="N6">
        <v>5</v>
      </c>
      <c r="O6" t="s">
        <v>76</v>
      </c>
      <c r="Q6" t="s">
        <v>71</v>
      </c>
      <c r="R6">
        <v>5</v>
      </c>
      <c r="V6">
        <v>5</v>
      </c>
      <c r="W6">
        <v>5</v>
      </c>
      <c r="X6">
        <v>5</v>
      </c>
      <c r="Y6">
        <v>5</v>
      </c>
      <c r="Z6">
        <v>5</v>
      </c>
      <c r="AA6" t="s">
        <v>71</v>
      </c>
      <c r="AB6">
        <v>5</v>
      </c>
      <c r="AC6">
        <v>5</v>
      </c>
      <c r="AE6" t="s">
        <v>94</v>
      </c>
      <c r="AF6" t="s">
        <v>94</v>
      </c>
      <c r="AH6">
        <v>5</v>
      </c>
      <c r="AI6">
        <v>5</v>
      </c>
      <c r="AK6">
        <v>5</v>
      </c>
      <c r="AM6">
        <v>5</v>
      </c>
      <c r="AN6" t="s">
        <v>94</v>
      </c>
      <c r="AO6">
        <v>5</v>
      </c>
      <c r="AP6">
        <v>5</v>
      </c>
      <c r="AQ6">
        <v>5</v>
      </c>
      <c r="AR6" t="s">
        <v>71</v>
      </c>
      <c r="AS6">
        <v>5</v>
      </c>
      <c r="AT6">
        <v>5</v>
      </c>
      <c r="AU6">
        <v>5</v>
      </c>
      <c r="AV6" t="s">
        <v>71</v>
      </c>
      <c r="AW6">
        <v>5</v>
      </c>
      <c r="AX6" t="s">
        <v>76</v>
      </c>
      <c r="AY6">
        <v>5</v>
      </c>
      <c r="BB6" t="s">
        <v>71</v>
      </c>
      <c r="BC6">
        <v>5</v>
      </c>
      <c r="BD6">
        <v>5</v>
      </c>
      <c r="BE6">
        <v>5</v>
      </c>
      <c r="BF6" t="s">
        <v>71</v>
      </c>
      <c r="BG6" t="s">
        <v>71</v>
      </c>
      <c r="BH6">
        <v>5</v>
      </c>
      <c r="BJ6">
        <v>5</v>
      </c>
      <c r="BL6">
        <v>5</v>
      </c>
      <c r="BM6">
        <v>5</v>
      </c>
      <c r="BN6" t="s">
        <v>76</v>
      </c>
      <c r="BO6">
        <v>5</v>
      </c>
      <c r="BR6" t="s">
        <v>76</v>
      </c>
      <c r="BS6" t="s">
        <v>71</v>
      </c>
      <c r="BT6" t="s">
        <v>71</v>
      </c>
      <c r="BU6" t="s">
        <v>76</v>
      </c>
      <c r="BX6" t="s">
        <v>71</v>
      </c>
      <c r="BZ6" t="s">
        <v>71</v>
      </c>
      <c r="CB6">
        <v>5</v>
      </c>
      <c r="CD6">
        <v>5</v>
      </c>
      <c r="CE6" t="s">
        <v>71</v>
      </c>
      <c r="CF6">
        <v>5</v>
      </c>
      <c r="CG6">
        <v>5</v>
      </c>
      <c r="CH6">
        <v>5</v>
      </c>
      <c r="CI6">
        <v>5</v>
      </c>
      <c r="CJ6">
        <v>5</v>
      </c>
      <c r="CM6" t="s">
        <v>71</v>
      </c>
      <c r="CQ6" t="s">
        <v>71</v>
      </c>
      <c r="CT6" t="s">
        <v>10</v>
      </c>
      <c r="CV6">
        <v>5</v>
      </c>
      <c r="CZ6" t="s">
        <v>10</v>
      </c>
      <c r="DA6">
        <v>5</v>
      </c>
    </row>
    <row r="7" spans="1:105" ht="12">
      <c r="A7" s="13">
        <v>6</v>
      </c>
      <c r="B7" t="s">
        <v>101</v>
      </c>
      <c r="C7" s="8">
        <f t="shared" si="0"/>
        <v>120</v>
      </c>
      <c r="D7" s="9"/>
      <c r="E7" s="8"/>
      <c r="F7">
        <v>100</v>
      </c>
      <c r="H7" s="8"/>
      <c r="I7" s="8" t="s">
        <v>70</v>
      </c>
      <c r="L7" s="8" t="s">
        <v>70</v>
      </c>
      <c r="O7" t="s">
        <v>78</v>
      </c>
      <c r="Q7" t="s">
        <v>70</v>
      </c>
      <c r="AA7" t="s">
        <v>70</v>
      </c>
      <c r="AE7" t="s">
        <v>92</v>
      </c>
      <c r="AF7" t="s">
        <v>92</v>
      </c>
      <c r="AN7" t="s">
        <v>92</v>
      </c>
      <c r="AR7" t="s">
        <v>70</v>
      </c>
      <c r="AV7" t="s">
        <v>70</v>
      </c>
      <c r="AX7" t="s">
        <v>71</v>
      </c>
      <c r="BA7">
        <v>5</v>
      </c>
      <c r="BB7" t="s">
        <v>70</v>
      </c>
      <c r="BC7">
        <v>5</v>
      </c>
      <c r="BF7" t="s">
        <v>73</v>
      </c>
      <c r="BG7" t="s">
        <v>70</v>
      </c>
      <c r="BN7" t="s">
        <v>78</v>
      </c>
      <c r="BR7" t="s">
        <v>78</v>
      </c>
      <c r="BS7" t="s">
        <v>70</v>
      </c>
      <c r="BT7" t="s">
        <v>70</v>
      </c>
      <c r="BU7" t="s">
        <v>78</v>
      </c>
      <c r="BX7" t="s">
        <v>70</v>
      </c>
      <c r="BZ7" t="s">
        <v>70</v>
      </c>
      <c r="CE7" t="s">
        <v>70</v>
      </c>
      <c r="CM7" t="s">
        <v>70</v>
      </c>
      <c r="CQ7" t="s">
        <v>70</v>
      </c>
      <c r="CT7" t="s">
        <v>11</v>
      </c>
      <c r="CV7">
        <v>5</v>
      </c>
      <c r="CZ7" t="s">
        <v>11</v>
      </c>
      <c r="DA7">
        <v>5</v>
      </c>
    </row>
    <row r="8" spans="1:104" ht="12">
      <c r="A8" s="13">
        <v>7</v>
      </c>
      <c r="B8" t="s">
        <v>138</v>
      </c>
      <c r="C8" s="8">
        <f t="shared" si="0"/>
        <v>170</v>
      </c>
      <c r="D8" s="9"/>
      <c r="E8" s="8"/>
      <c r="F8">
        <v>100</v>
      </c>
      <c r="H8" s="8">
        <v>5</v>
      </c>
      <c r="I8" s="8" t="s">
        <v>72</v>
      </c>
      <c r="J8" s="8">
        <v>5</v>
      </c>
      <c r="L8" s="8" t="s">
        <v>72</v>
      </c>
      <c r="O8" t="s">
        <v>70</v>
      </c>
      <c r="Q8" t="s">
        <v>72</v>
      </c>
      <c r="V8">
        <v>5</v>
      </c>
      <c r="AA8" t="s">
        <v>72</v>
      </c>
      <c r="AE8" t="s">
        <v>93</v>
      </c>
      <c r="AF8" t="s">
        <v>93</v>
      </c>
      <c r="AK8">
        <v>5</v>
      </c>
      <c r="AL8">
        <v>5</v>
      </c>
      <c r="AN8" t="s">
        <v>93</v>
      </c>
      <c r="AO8">
        <v>5</v>
      </c>
      <c r="AQ8">
        <v>5</v>
      </c>
      <c r="AR8" t="s">
        <v>72</v>
      </c>
      <c r="AU8">
        <v>5</v>
      </c>
      <c r="AV8" t="s">
        <v>72</v>
      </c>
      <c r="AX8" t="s">
        <v>70</v>
      </c>
      <c r="BB8" t="s">
        <v>72</v>
      </c>
      <c r="BF8" t="s">
        <v>12</v>
      </c>
      <c r="BG8" t="s">
        <v>72</v>
      </c>
      <c r="BN8" t="s">
        <v>13</v>
      </c>
      <c r="BR8" t="s">
        <v>14</v>
      </c>
      <c r="BS8" t="s">
        <v>72</v>
      </c>
      <c r="BT8" t="s">
        <v>72</v>
      </c>
      <c r="BU8" t="s">
        <v>13</v>
      </c>
      <c r="BX8" t="s">
        <v>72</v>
      </c>
      <c r="BY8">
        <v>5</v>
      </c>
      <c r="BZ8" t="s">
        <v>72</v>
      </c>
      <c r="CA8">
        <v>5</v>
      </c>
      <c r="CD8">
        <v>5</v>
      </c>
      <c r="CE8" t="s">
        <v>72</v>
      </c>
      <c r="CF8">
        <v>5</v>
      </c>
      <c r="CH8">
        <v>5</v>
      </c>
      <c r="CJ8">
        <v>5</v>
      </c>
      <c r="CM8" t="s">
        <v>72</v>
      </c>
      <c r="CQ8" t="s">
        <v>72</v>
      </c>
      <c r="CT8" t="s">
        <v>9</v>
      </c>
      <c r="CZ8" t="s">
        <v>9</v>
      </c>
    </row>
    <row r="9" spans="1:104" ht="12">
      <c r="A9" s="13">
        <v>8</v>
      </c>
      <c r="B9" t="s">
        <v>84</v>
      </c>
      <c r="C9" s="8">
        <f t="shared" si="0"/>
        <v>210</v>
      </c>
      <c r="D9" s="9"/>
      <c r="E9" s="8"/>
      <c r="F9">
        <v>100</v>
      </c>
      <c r="H9" s="8"/>
      <c r="I9" t="s">
        <v>68</v>
      </c>
      <c r="J9">
        <v>5</v>
      </c>
      <c r="L9" t="s">
        <v>68</v>
      </c>
      <c r="O9" t="s">
        <v>68</v>
      </c>
      <c r="Q9" t="s">
        <v>68</v>
      </c>
      <c r="V9">
        <v>5</v>
      </c>
      <c r="AA9" t="s">
        <v>68</v>
      </c>
      <c r="AC9">
        <v>5</v>
      </c>
      <c r="AE9" t="s">
        <v>79</v>
      </c>
      <c r="AF9" t="s">
        <v>95</v>
      </c>
      <c r="AH9">
        <v>5</v>
      </c>
      <c r="AN9" t="s">
        <v>79</v>
      </c>
      <c r="AQ9">
        <v>5</v>
      </c>
      <c r="AR9" t="s">
        <v>64</v>
      </c>
      <c r="AT9">
        <v>5</v>
      </c>
      <c r="AV9" t="s">
        <v>68</v>
      </c>
      <c r="AW9">
        <v>5</v>
      </c>
      <c r="AX9" t="s">
        <v>68</v>
      </c>
      <c r="BB9" t="s">
        <v>68</v>
      </c>
      <c r="BC9">
        <v>5</v>
      </c>
      <c r="BD9">
        <v>5</v>
      </c>
      <c r="BF9" t="s">
        <v>70</v>
      </c>
      <c r="BG9" t="s">
        <v>68</v>
      </c>
      <c r="BI9">
        <v>5</v>
      </c>
      <c r="BJ9">
        <v>5</v>
      </c>
      <c r="BL9">
        <v>5</v>
      </c>
      <c r="BM9">
        <v>5</v>
      </c>
      <c r="BN9" t="s">
        <v>68</v>
      </c>
      <c r="BO9">
        <v>5</v>
      </c>
      <c r="BR9" t="s">
        <v>15</v>
      </c>
      <c r="BS9" t="s">
        <v>68</v>
      </c>
      <c r="BT9" t="s">
        <v>68</v>
      </c>
      <c r="BU9" t="s">
        <v>68</v>
      </c>
      <c r="BX9" t="s">
        <v>68</v>
      </c>
      <c r="BZ9" t="s">
        <v>68</v>
      </c>
      <c r="CB9">
        <v>5</v>
      </c>
      <c r="CC9">
        <v>5</v>
      </c>
      <c r="CD9">
        <v>5</v>
      </c>
      <c r="CE9" t="s">
        <v>68</v>
      </c>
      <c r="CF9">
        <v>5</v>
      </c>
      <c r="CG9">
        <v>5</v>
      </c>
      <c r="CM9" t="s">
        <v>68</v>
      </c>
      <c r="CQ9" t="s">
        <v>68</v>
      </c>
      <c r="CR9">
        <v>5</v>
      </c>
      <c r="CT9" t="s">
        <v>6</v>
      </c>
      <c r="CV9">
        <v>5</v>
      </c>
      <c r="CY9">
        <v>5</v>
      </c>
      <c r="CZ9" t="s">
        <v>6</v>
      </c>
    </row>
    <row r="10" spans="1:104" ht="12">
      <c r="A10" s="13">
        <v>9</v>
      </c>
      <c r="B10" t="s">
        <v>0</v>
      </c>
      <c r="C10" s="8">
        <f t="shared" si="0"/>
        <v>260</v>
      </c>
      <c r="D10" s="9"/>
      <c r="E10" s="8"/>
      <c r="F10">
        <v>100</v>
      </c>
      <c r="H10" s="8"/>
      <c r="I10" t="s">
        <v>69</v>
      </c>
      <c r="J10">
        <v>5</v>
      </c>
      <c r="K10">
        <v>5</v>
      </c>
      <c r="L10" t="s">
        <v>69</v>
      </c>
      <c r="O10" t="s">
        <v>68</v>
      </c>
      <c r="P10">
        <v>5</v>
      </c>
      <c r="Q10" t="s">
        <v>69</v>
      </c>
      <c r="R10">
        <v>5</v>
      </c>
      <c r="U10">
        <v>5</v>
      </c>
      <c r="V10">
        <v>5</v>
      </c>
      <c r="AA10" t="s">
        <v>69</v>
      </c>
      <c r="AC10">
        <v>5</v>
      </c>
      <c r="AE10" t="s">
        <v>80</v>
      </c>
      <c r="AF10" t="s">
        <v>96</v>
      </c>
      <c r="AG10">
        <v>5</v>
      </c>
      <c r="AH10">
        <v>5</v>
      </c>
      <c r="AI10">
        <v>5</v>
      </c>
      <c r="AK10">
        <v>5</v>
      </c>
      <c r="AL10">
        <v>5</v>
      </c>
      <c r="AN10" t="s">
        <v>80</v>
      </c>
      <c r="AO10">
        <v>5</v>
      </c>
      <c r="AQ10">
        <v>5</v>
      </c>
      <c r="AR10" t="s">
        <v>69</v>
      </c>
      <c r="AU10">
        <v>5</v>
      </c>
      <c r="AV10" t="s">
        <v>69</v>
      </c>
      <c r="AX10" t="s">
        <v>68</v>
      </c>
      <c r="AZ10">
        <v>5</v>
      </c>
      <c r="BB10" t="s">
        <v>69</v>
      </c>
      <c r="BC10">
        <v>5</v>
      </c>
      <c r="BD10">
        <v>5</v>
      </c>
      <c r="BE10">
        <v>5</v>
      </c>
      <c r="BF10">
        <v>15</v>
      </c>
      <c r="BG10" t="s">
        <v>69</v>
      </c>
      <c r="BL10">
        <v>5</v>
      </c>
      <c r="BM10">
        <v>5</v>
      </c>
      <c r="BN10" t="s">
        <v>69</v>
      </c>
      <c r="BO10">
        <v>5</v>
      </c>
      <c r="BR10" t="s">
        <v>70</v>
      </c>
      <c r="BS10" t="s">
        <v>69</v>
      </c>
      <c r="BT10" t="s">
        <v>69</v>
      </c>
      <c r="BU10" t="s">
        <v>69</v>
      </c>
      <c r="BX10" t="s">
        <v>69</v>
      </c>
      <c r="BY10">
        <v>5</v>
      </c>
      <c r="BZ10" t="s">
        <v>69</v>
      </c>
      <c r="CB10">
        <v>5</v>
      </c>
      <c r="CC10">
        <v>5</v>
      </c>
      <c r="CD10">
        <v>5</v>
      </c>
      <c r="CE10" t="s">
        <v>69</v>
      </c>
      <c r="CF10">
        <v>5</v>
      </c>
      <c r="CM10" t="s">
        <v>69</v>
      </c>
      <c r="CP10">
        <v>5</v>
      </c>
      <c r="CQ10" t="s">
        <v>69</v>
      </c>
      <c r="CT10" t="s">
        <v>7</v>
      </c>
      <c r="CX10">
        <v>5</v>
      </c>
      <c r="CZ10" t="s">
        <v>7</v>
      </c>
    </row>
    <row r="11" spans="1:105" ht="12">
      <c r="A11" s="13">
        <v>10</v>
      </c>
      <c r="B11" t="s">
        <v>85</v>
      </c>
      <c r="C11" s="8">
        <f t="shared" si="0"/>
        <v>310</v>
      </c>
      <c r="D11" s="9"/>
      <c r="E11" s="8"/>
      <c r="F11">
        <v>100</v>
      </c>
      <c r="G11">
        <v>5</v>
      </c>
      <c r="H11" s="8">
        <v>5</v>
      </c>
      <c r="I11" t="s">
        <v>70</v>
      </c>
      <c r="J11">
        <v>5</v>
      </c>
      <c r="L11" t="s">
        <v>70</v>
      </c>
      <c r="O11" t="s">
        <v>69</v>
      </c>
      <c r="Q11" t="s">
        <v>70</v>
      </c>
      <c r="U11">
        <v>5</v>
      </c>
      <c r="V11">
        <v>5</v>
      </c>
      <c r="W11">
        <v>5</v>
      </c>
      <c r="AA11" t="s">
        <v>70</v>
      </c>
      <c r="AE11" t="s">
        <v>92</v>
      </c>
      <c r="AF11" t="s">
        <v>95</v>
      </c>
      <c r="AH11">
        <v>5</v>
      </c>
      <c r="AK11">
        <v>5</v>
      </c>
      <c r="AL11">
        <v>5</v>
      </c>
      <c r="AM11">
        <v>5</v>
      </c>
      <c r="AN11" t="s">
        <v>92</v>
      </c>
      <c r="AO11">
        <v>5</v>
      </c>
      <c r="AQ11">
        <v>5</v>
      </c>
      <c r="AR11" t="s">
        <v>70</v>
      </c>
      <c r="AS11">
        <v>5</v>
      </c>
      <c r="AU11">
        <v>5</v>
      </c>
      <c r="AV11" t="s">
        <v>70</v>
      </c>
      <c r="AW11">
        <v>5</v>
      </c>
      <c r="AX11" t="s">
        <v>69</v>
      </c>
      <c r="AY11">
        <v>5</v>
      </c>
      <c r="BA11">
        <v>5</v>
      </c>
      <c r="BB11" t="s">
        <v>70</v>
      </c>
      <c r="BC11">
        <v>5</v>
      </c>
      <c r="BD11">
        <v>5</v>
      </c>
      <c r="BE11">
        <v>5</v>
      </c>
      <c r="BF11" t="s">
        <v>68</v>
      </c>
      <c r="BG11" t="s">
        <v>70</v>
      </c>
      <c r="BH11">
        <v>5</v>
      </c>
      <c r="BI11">
        <v>5</v>
      </c>
      <c r="BJ11">
        <v>5</v>
      </c>
      <c r="BK11">
        <v>5</v>
      </c>
      <c r="BL11">
        <v>5</v>
      </c>
      <c r="BM11">
        <v>5</v>
      </c>
      <c r="BN11" t="s">
        <v>70</v>
      </c>
      <c r="BO11">
        <v>5</v>
      </c>
      <c r="BR11" t="s">
        <v>72</v>
      </c>
      <c r="BS11" t="s">
        <v>70</v>
      </c>
      <c r="BT11" t="s">
        <v>70</v>
      </c>
      <c r="BU11" t="s">
        <v>70</v>
      </c>
      <c r="BW11">
        <v>5</v>
      </c>
      <c r="BX11" t="s">
        <v>70</v>
      </c>
      <c r="BY11">
        <v>5</v>
      </c>
      <c r="BZ11" t="s">
        <v>70</v>
      </c>
      <c r="CB11">
        <v>5</v>
      </c>
      <c r="CC11">
        <v>5</v>
      </c>
      <c r="CD11">
        <v>5</v>
      </c>
      <c r="CE11" t="s">
        <v>70</v>
      </c>
      <c r="CF11">
        <v>5</v>
      </c>
      <c r="CG11">
        <v>5</v>
      </c>
      <c r="CH11">
        <v>5</v>
      </c>
      <c r="CJ11">
        <v>5</v>
      </c>
      <c r="CM11" t="s">
        <v>71</v>
      </c>
      <c r="CN11">
        <v>5</v>
      </c>
      <c r="CO11">
        <v>5</v>
      </c>
      <c r="CQ11" t="s">
        <v>71</v>
      </c>
      <c r="CR11">
        <v>5</v>
      </c>
      <c r="CT11" t="s">
        <v>10</v>
      </c>
      <c r="CV11">
        <v>5</v>
      </c>
      <c r="CW11" t="s">
        <v>6</v>
      </c>
      <c r="CX11">
        <v>5</v>
      </c>
      <c r="CZ11" t="s">
        <v>10</v>
      </c>
      <c r="DA11">
        <v>5</v>
      </c>
    </row>
    <row r="12" spans="1:104" ht="12">
      <c r="A12" s="13">
        <v>11</v>
      </c>
      <c r="B12" t="s">
        <v>86</v>
      </c>
      <c r="C12" s="8">
        <f t="shared" si="0"/>
        <v>245</v>
      </c>
      <c r="D12" s="9"/>
      <c r="E12" s="8"/>
      <c r="F12">
        <v>100</v>
      </c>
      <c r="H12" s="8">
        <v>5</v>
      </c>
      <c r="I12" t="s">
        <v>72</v>
      </c>
      <c r="J12" s="8">
        <v>5</v>
      </c>
      <c r="K12" s="8"/>
      <c r="L12" t="s">
        <v>72</v>
      </c>
      <c r="O12" t="s">
        <v>70</v>
      </c>
      <c r="Q12" t="s">
        <v>72</v>
      </c>
      <c r="R12">
        <v>5</v>
      </c>
      <c r="S12">
        <v>5</v>
      </c>
      <c r="V12">
        <v>5</v>
      </c>
      <c r="Y12">
        <v>5</v>
      </c>
      <c r="AA12" t="s">
        <v>72</v>
      </c>
      <c r="AB12">
        <v>5</v>
      </c>
      <c r="AC12">
        <v>5</v>
      </c>
      <c r="AE12" t="s">
        <v>93</v>
      </c>
      <c r="AF12" t="s">
        <v>94</v>
      </c>
      <c r="AG12">
        <v>5</v>
      </c>
      <c r="AH12">
        <v>5</v>
      </c>
      <c r="AK12">
        <v>5</v>
      </c>
      <c r="AN12" t="s">
        <v>93</v>
      </c>
      <c r="AR12" t="s">
        <v>72</v>
      </c>
      <c r="AU12">
        <v>5</v>
      </c>
      <c r="AV12" t="s">
        <v>72</v>
      </c>
      <c r="AW12">
        <v>5</v>
      </c>
      <c r="AX12" t="s">
        <v>70</v>
      </c>
      <c r="BB12" t="s">
        <v>72</v>
      </c>
      <c r="BD12">
        <v>5</v>
      </c>
      <c r="BE12">
        <v>5</v>
      </c>
      <c r="BF12">
        <v>10</v>
      </c>
      <c r="BG12" t="s">
        <v>72</v>
      </c>
      <c r="BH12">
        <v>5</v>
      </c>
      <c r="BJ12">
        <v>5</v>
      </c>
      <c r="BL12">
        <v>5</v>
      </c>
      <c r="BM12">
        <v>5</v>
      </c>
      <c r="BN12" t="s">
        <v>72</v>
      </c>
      <c r="BO12">
        <v>5</v>
      </c>
      <c r="BR12" t="s">
        <v>71</v>
      </c>
      <c r="BS12" t="s">
        <v>72</v>
      </c>
      <c r="BT12" t="s">
        <v>72</v>
      </c>
      <c r="BU12" t="s">
        <v>72</v>
      </c>
      <c r="BX12" t="s">
        <v>16</v>
      </c>
      <c r="BZ12" t="s">
        <v>72</v>
      </c>
      <c r="CB12">
        <v>5</v>
      </c>
      <c r="CD12">
        <v>5</v>
      </c>
      <c r="CE12" t="s">
        <v>72</v>
      </c>
      <c r="CF12">
        <v>5</v>
      </c>
      <c r="CG12">
        <v>5</v>
      </c>
      <c r="CH12">
        <v>5</v>
      </c>
      <c r="CM12" t="s">
        <v>70</v>
      </c>
      <c r="CN12">
        <v>5</v>
      </c>
      <c r="CQ12" t="s">
        <v>70</v>
      </c>
      <c r="CS12" t="s">
        <v>17</v>
      </c>
      <c r="CT12" t="s">
        <v>11</v>
      </c>
      <c r="CW12" t="s">
        <v>7</v>
      </c>
      <c r="CY12">
        <v>5</v>
      </c>
      <c r="CZ12" t="s">
        <v>11</v>
      </c>
    </row>
    <row r="13" spans="1:246" ht="12">
      <c r="A13" s="13">
        <v>12</v>
      </c>
      <c r="B13" t="s">
        <v>83</v>
      </c>
      <c r="C13" s="8">
        <f t="shared" si="0"/>
        <v>220</v>
      </c>
      <c r="D13" s="9"/>
      <c r="E13" s="8"/>
      <c r="F13">
        <v>100</v>
      </c>
      <c r="G13" s="8"/>
      <c r="H13" s="8"/>
      <c r="I13" t="s">
        <v>71</v>
      </c>
      <c r="J13" s="8">
        <v>5</v>
      </c>
      <c r="K13" s="8"/>
      <c r="L13" t="s">
        <v>71</v>
      </c>
      <c r="O13" t="s">
        <v>72</v>
      </c>
      <c r="Q13" t="s">
        <v>71</v>
      </c>
      <c r="V13">
        <v>5</v>
      </c>
      <c r="Z13">
        <v>15</v>
      </c>
      <c r="AA13" t="s">
        <v>71</v>
      </c>
      <c r="AC13">
        <v>5</v>
      </c>
      <c r="AE13" t="s">
        <v>94</v>
      </c>
      <c r="AF13" t="s">
        <v>93</v>
      </c>
      <c r="AH13">
        <v>5</v>
      </c>
      <c r="AK13">
        <v>5</v>
      </c>
      <c r="AN13" t="s">
        <v>94</v>
      </c>
      <c r="AP13">
        <v>5</v>
      </c>
      <c r="AR13" t="s">
        <v>71</v>
      </c>
      <c r="AS13" s="2"/>
      <c r="AT13" s="2"/>
      <c r="AU13" s="2">
        <v>5</v>
      </c>
      <c r="AV13" s="2" t="s">
        <v>71</v>
      </c>
      <c r="AW13" s="2">
        <v>5</v>
      </c>
      <c r="AX13" s="2" t="s">
        <v>72</v>
      </c>
      <c r="AY13" s="2"/>
      <c r="AZ13" s="2"/>
      <c r="BA13" s="2"/>
      <c r="BB13" s="2" t="s">
        <v>71</v>
      </c>
      <c r="BC13" s="2">
        <v>5</v>
      </c>
      <c r="BD13" s="2">
        <v>5</v>
      </c>
      <c r="BE13" s="2"/>
      <c r="BF13" s="2">
        <v>5</v>
      </c>
      <c r="BG13" s="2" t="s">
        <v>71</v>
      </c>
      <c r="BH13" s="2"/>
      <c r="BI13" s="2"/>
      <c r="BJ13" s="2">
        <v>5</v>
      </c>
      <c r="BK13" s="2"/>
      <c r="BL13" s="2"/>
      <c r="BM13" s="2">
        <v>5</v>
      </c>
      <c r="BN13" s="2" t="s">
        <v>77</v>
      </c>
      <c r="BO13" s="2">
        <v>5</v>
      </c>
      <c r="BP13" s="2"/>
      <c r="BQ13" s="2"/>
      <c r="BR13" s="2" t="s">
        <v>70</v>
      </c>
      <c r="BS13" s="2" t="s">
        <v>71</v>
      </c>
      <c r="BT13" s="2" t="s">
        <v>71</v>
      </c>
      <c r="BU13" s="2" t="s">
        <v>18</v>
      </c>
      <c r="BV13" s="2"/>
      <c r="BW13" s="2"/>
      <c r="BX13" s="2" t="s">
        <v>71</v>
      </c>
      <c r="BY13" s="2">
        <v>5</v>
      </c>
      <c r="BZ13" s="2" t="s">
        <v>71</v>
      </c>
      <c r="CA13" s="2">
        <v>5</v>
      </c>
      <c r="CB13" s="2"/>
      <c r="CC13" s="2">
        <v>5</v>
      </c>
      <c r="CD13" s="2"/>
      <c r="CE13" s="2" t="s">
        <v>71</v>
      </c>
      <c r="CF13" s="2">
        <v>5</v>
      </c>
      <c r="CG13" s="2"/>
      <c r="CH13" s="2"/>
      <c r="CI13" s="2">
        <v>5</v>
      </c>
      <c r="CJ13" s="2"/>
      <c r="CK13" s="2"/>
      <c r="CL13" s="2">
        <v>5</v>
      </c>
      <c r="CM13" s="2" t="s">
        <v>72</v>
      </c>
      <c r="CN13" s="2">
        <v>5</v>
      </c>
      <c r="CO13" s="2"/>
      <c r="CP13" s="2"/>
      <c r="CQ13" s="2" t="s">
        <v>72</v>
      </c>
      <c r="CR13" s="2"/>
      <c r="CS13" s="2"/>
      <c r="CT13" s="8" t="s">
        <v>9</v>
      </c>
      <c r="CU13" s="2"/>
      <c r="CV13" s="2"/>
      <c r="CW13" t="s">
        <v>8</v>
      </c>
      <c r="CX13" s="2"/>
      <c r="CY13" s="2"/>
      <c r="CZ13" s="8" t="s">
        <v>9</v>
      </c>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row>
    <row r="14" spans="1:104" ht="12">
      <c r="A14" s="13">
        <v>13</v>
      </c>
      <c r="B14" s="5" t="s">
        <v>65</v>
      </c>
      <c r="C14" s="8">
        <f t="shared" si="0"/>
        <v>245</v>
      </c>
      <c r="D14" s="8"/>
      <c r="E14" s="8"/>
      <c r="F14">
        <v>100</v>
      </c>
      <c r="H14" s="8"/>
      <c r="I14" s="8" t="s">
        <v>70</v>
      </c>
      <c r="L14" s="8" t="s">
        <v>70</v>
      </c>
      <c r="O14" t="s">
        <v>71</v>
      </c>
      <c r="Q14" t="s">
        <v>70</v>
      </c>
      <c r="R14">
        <v>5</v>
      </c>
      <c r="V14">
        <v>5</v>
      </c>
      <c r="Z14">
        <v>10</v>
      </c>
      <c r="AA14" t="s">
        <v>70</v>
      </c>
      <c r="AB14">
        <v>5</v>
      </c>
      <c r="AC14">
        <v>5</v>
      </c>
      <c r="AE14" t="s">
        <v>92</v>
      </c>
      <c r="AF14" t="s">
        <v>79</v>
      </c>
      <c r="AG14">
        <v>5</v>
      </c>
      <c r="AK14">
        <v>5</v>
      </c>
      <c r="AN14" t="s">
        <v>92</v>
      </c>
      <c r="AQ14">
        <v>5</v>
      </c>
      <c r="AR14" t="s">
        <v>70</v>
      </c>
      <c r="AS14">
        <v>5</v>
      </c>
      <c r="AU14">
        <v>5</v>
      </c>
      <c r="AV14" t="s">
        <v>70</v>
      </c>
      <c r="AW14">
        <v>5</v>
      </c>
      <c r="AX14" t="s">
        <v>71</v>
      </c>
      <c r="BB14" t="s">
        <v>70</v>
      </c>
      <c r="BD14">
        <v>5</v>
      </c>
      <c r="BF14" t="s">
        <v>71</v>
      </c>
      <c r="BG14" t="s">
        <v>70</v>
      </c>
      <c r="BH14">
        <v>5</v>
      </c>
      <c r="BI14">
        <v>5</v>
      </c>
      <c r="BJ14">
        <v>5</v>
      </c>
      <c r="BK14">
        <v>5</v>
      </c>
      <c r="BM14">
        <v>5</v>
      </c>
      <c r="BN14" t="s">
        <v>72</v>
      </c>
      <c r="BO14">
        <v>5</v>
      </c>
      <c r="BP14">
        <v>5</v>
      </c>
      <c r="BQ14">
        <v>5</v>
      </c>
      <c r="BR14" t="s">
        <v>72</v>
      </c>
      <c r="BS14" t="s">
        <v>70</v>
      </c>
      <c r="BT14" t="s">
        <v>70</v>
      </c>
      <c r="BX14" t="s">
        <v>70</v>
      </c>
      <c r="BY14">
        <v>5</v>
      </c>
      <c r="BZ14" t="s">
        <v>70</v>
      </c>
      <c r="CB14">
        <v>5</v>
      </c>
      <c r="CC14">
        <v>5</v>
      </c>
      <c r="CE14" t="s">
        <v>70</v>
      </c>
      <c r="CF14">
        <v>5</v>
      </c>
      <c r="CG14">
        <v>5</v>
      </c>
      <c r="CH14">
        <v>5</v>
      </c>
      <c r="CJ14">
        <v>5</v>
      </c>
      <c r="CM14" t="s">
        <v>71</v>
      </c>
      <c r="CQ14" t="s">
        <v>71</v>
      </c>
      <c r="CT14" t="s">
        <v>10</v>
      </c>
      <c r="CW14" t="s">
        <v>9</v>
      </c>
      <c r="CX14">
        <v>5</v>
      </c>
      <c r="CZ14" t="s">
        <v>10</v>
      </c>
    </row>
    <row r="15" spans="1:104" ht="12">
      <c r="A15" s="2">
        <v>14</v>
      </c>
      <c r="C15" s="8">
        <f t="shared" si="0"/>
        <v>0</v>
      </c>
      <c r="D15" s="8"/>
      <c r="E15" s="8"/>
      <c r="H15" s="8"/>
      <c r="I15" s="8" t="s">
        <v>72</v>
      </c>
      <c r="L15" s="8" t="s">
        <v>72</v>
      </c>
      <c r="O15" t="s">
        <v>70</v>
      </c>
      <c r="Q15" t="s">
        <v>72</v>
      </c>
      <c r="AA15" t="s">
        <v>72</v>
      </c>
      <c r="AE15" t="s">
        <v>93</v>
      </c>
      <c r="AF15" t="s">
        <v>97</v>
      </c>
      <c r="AN15" t="s">
        <v>93</v>
      </c>
      <c r="AR15" t="s">
        <v>72</v>
      </c>
      <c r="AV15" t="s">
        <v>72</v>
      </c>
      <c r="AX15" t="s">
        <v>70</v>
      </c>
      <c r="BB15" t="s">
        <v>72</v>
      </c>
      <c r="BF15" t="s">
        <v>73</v>
      </c>
      <c r="BG15" t="s">
        <v>72</v>
      </c>
      <c r="BS15" t="s">
        <v>72</v>
      </c>
      <c r="BT15" t="s">
        <v>72</v>
      </c>
      <c r="BX15" t="s">
        <v>16</v>
      </c>
      <c r="BZ15" t="s">
        <v>72</v>
      </c>
      <c r="CE15" t="s">
        <v>72</v>
      </c>
      <c r="CM15" t="s">
        <v>70</v>
      </c>
      <c r="CQ15" t="s">
        <v>70</v>
      </c>
      <c r="CT15" t="s">
        <v>11</v>
      </c>
      <c r="CW15" t="s">
        <v>10</v>
      </c>
      <c r="CZ15" t="s">
        <v>11</v>
      </c>
    </row>
    <row r="16" spans="1:104" ht="12">
      <c r="A16" s="2">
        <v>15</v>
      </c>
      <c r="C16" s="8">
        <f t="shared" si="0"/>
        <v>0</v>
      </c>
      <c r="D16" s="8"/>
      <c r="E16" s="8"/>
      <c r="H16" s="8"/>
      <c r="I16" s="8"/>
      <c r="J16" s="8"/>
      <c r="K16" s="8"/>
      <c r="L16" s="8"/>
      <c r="O16" t="s">
        <v>72</v>
      </c>
      <c r="AX16" t="s">
        <v>72</v>
      </c>
      <c r="CM16" t="s">
        <v>72</v>
      </c>
      <c r="CQ16" t="s">
        <v>72</v>
      </c>
      <c r="CT16" t="s">
        <v>9</v>
      </c>
      <c r="CW16" t="s">
        <v>11</v>
      </c>
      <c r="CZ16" t="s">
        <v>9</v>
      </c>
    </row>
    <row r="17" spans="1:104" ht="12">
      <c r="A17" s="2">
        <v>16</v>
      </c>
      <c r="C17" s="8">
        <f t="shared" si="0"/>
        <v>0</v>
      </c>
      <c r="D17" s="8"/>
      <c r="E17" s="8"/>
      <c r="CM17" t="s">
        <v>68</v>
      </c>
      <c r="CQ17" t="s">
        <v>68</v>
      </c>
      <c r="CT17" t="s">
        <v>6</v>
      </c>
      <c r="CW17" t="s">
        <v>9</v>
      </c>
      <c r="CZ17" t="s">
        <v>6</v>
      </c>
    </row>
    <row r="18" spans="1:104" ht="12">
      <c r="A18" s="2">
        <v>17</v>
      </c>
      <c r="C18" s="8">
        <f t="shared" si="0"/>
        <v>0</v>
      </c>
      <c r="D18" s="8"/>
      <c r="E18" s="8"/>
      <c r="CM18" t="s">
        <v>69</v>
      </c>
      <c r="CQ18" t="s">
        <v>69</v>
      </c>
      <c r="CT18" t="s">
        <v>7</v>
      </c>
      <c r="CW18" t="s">
        <v>6</v>
      </c>
      <c r="CZ18" t="s">
        <v>7</v>
      </c>
    </row>
    <row r="19" spans="1:104" ht="12">
      <c r="A19" s="2">
        <v>18</v>
      </c>
      <c r="C19" s="8">
        <f t="shared" si="0"/>
        <v>0</v>
      </c>
      <c r="D19" s="8"/>
      <c r="E19" s="8"/>
      <c r="CM19" t="s">
        <v>71</v>
      </c>
      <c r="CQ19" t="s">
        <v>71</v>
      </c>
      <c r="CT19" t="s">
        <v>10</v>
      </c>
      <c r="CW19" t="s">
        <v>7</v>
      </c>
      <c r="CZ19" t="s">
        <v>10</v>
      </c>
    </row>
    <row r="20" spans="1:104" ht="12">
      <c r="A20" s="11">
        <v>19</v>
      </c>
      <c r="B20"/>
      <c r="C20" s="8">
        <f t="shared" si="0"/>
        <v>0</v>
      </c>
      <c r="D20" s="8"/>
      <c r="E20" s="8"/>
      <c r="CM20" t="s">
        <v>70</v>
      </c>
      <c r="CQ20" t="s">
        <v>70</v>
      </c>
      <c r="CT20" t="s">
        <v>11</v>
      </c>
      <c r="CW20" t="s">
        <v>10</v>
      </c>
      <c r="CZ20" t="s">
        <v>11</v>
      </c>
    </row>
    <row r="21" spans="1:104" ht="12">
      <c r="A21" s="11">
        <v>20</v>
      </c>
      <c r="B21"/>
      <c r="C21" s="8">
        <f t="shared" si="0"/>
        <v>0</v>
      </c>
      <c r="D21" s="8"/>
      <c r="E21" s="8"/>
      <c r="H21" s="8"/>
      <c r="I21" s="8"/>
      <c r="CM21" t="s">
        <v>72</v>
      </c>
      <c r="CQ21" t="s">
        <v>72</v>
      </c>
      <c r="CT21" t="s">
        <v>9</v>
      </c>
      <c r="CW21" t="s">
        <v>11</v>
      </c>
      <c r="CZ21" t="s">
        <v>9</v>
      </c>
    </row>
    <row r="22" spans="1:104" ht="12">
      <c r="A22" s="11">
        <v>21</v>
      </c>
      <c r="B22"/>
      <c r="C22" s="8">
        <f t="shared" si="0"/>
        <v>0</v>
      </c>
      <c r="D22" s="8"/>
      <c r="E22" s="8"/>
      <c r="CM22" t="s">
        <v>68</v>
      </c>
      <c r="CQ22" t="s">
        <v>68</v>
      </c>
      <c r="CT22" t="s">
        <v>6</v>
      </c>
      <c r="CW22" s="8" t="s">
        <v>9</v>
      </c>
      <c r="CZ22" t="s">
        <v>6</v>
      </c>
    </row>
    <row r="23" spans="1:104" ht="12">
      <c r="A23" s="11">
        <v>22</v>
      </c>
      <c r="B23"/>
      <c r="C23" s="8">
        <f t="shared" si="0"/>
        <v>0</v>
      </c>
      <c r="D23" s="8"/>
      <c r="E23" s="8"/>
      <c r="CM23" t="s">
        <v>69</v>
      </c>
      <c r="CQ23" t="s">
        <v>69</v>
      </c>
      <c r="CT23" t="s">
        <v>7</v>
      </c>
      <c r="CW23" t="s">
        <v>10</v>
      </c>
      <c r="CZ23" t="s">
        <v>7</v>
      </c>
    </row>
    <row r="24" spans="1:104" ht="12">
      <c r="A24" s="11">
        <v>23</v>
      </c>
      <c r="B24"/>
      <c r="C24" s="8">
        <f t="shared" si="0"/>
        <v>0</v>
      </c>
      <c r="D24" s="8"/>
      <c r="E24" s="8"/>
      <c r="H24" s="8"/>
      <c r="I24" s="8"/>
      <c r="CM24" t="s">
        <v>70</v>
      </c>
      <c r="CQ24" t="s">
        <v>70</v>
      </c>
      <c r="CT24" t="s">
        <v>11</v>
      </c>
      <c r="CW24" t="s">
        <v>11</v>
      </c>
      <c r="CZ24" t="s">
        <v>11</v>
      </c>
    </row>
    <row r="25" spans="1:104" ht="12">
      <c r="A25" s="11">
        <v>24</v>
      </c>
      <c r="B25"/>
      <c r="C25" s="8">
        <f t="shared" si="0"/>
        <v>0</v>
      </c>
      <c r="D25" s="8"/>
      <c r="E25" s="8"/>
      <c r="CM25" t="s">
        <v>72</v>
      </c>
      <c r="CQ25" t="s">
        <v>72</v>
      </c>
      <c r="CT25" t="s">
        <v>9</v>
      </c>
      <c r="CW25" t="s">
        <v>9</v>
      </c>
      <c r="CZ25" t="s">
        <v>9</v>
      </c>
    </row>
    <row r="26" spans="1:104" ht="12">
      <c r="A26" s="11">
        <v>25</v>
      </c>
      <c r="B26"/>
      <c r="C26" s="8">
        <f t="shared" si="0"/>
        <v>0</v>
      </c>
      <c r="D26" s="8"/>
      <c r="E26" s="8"/>
      <c r="H26" s="8"/>
      <c r="I26" s="8"/>
      <c r="J26" s="8"/>
      <c r="CM26" t="s">
        <v>71</v>
      </c>
      <c r="CQ26" t="s">
        <v>71</v>
      </c>
      <c r="CT26" t="s">
        <v>10</v>
      </c>
      <c r="CW26" t="s">
        <v>6</v>
      </c>
      <c r="CZ26" t="s">
        <v>10</v>
      </c>
    </row>
    <row r="27" spans="1:104" ht="12">
      <c r="A27" s="11">
        <v>26</v>
      </c>
      <c r="B27"/>
      <c r="C27" s="8">
        <f t="shared" si="0"/>
        <v>0</v>
      </c>
      <c r="D27" s="8"/>
      <c r="E27" s="8"/>
      <c r="CM27" t="s">
        <v>70</v>
      </c>
      <c r="CQ27" t="s">
        <v>70</v>
      </c>
      <c r="CT27" t="s">
        <v>11</v>
      </c>
      <c r="CW27" t="s">
        <v>7</v>
      </c>
      <c r="CZ27" t="s">
        <v>11</v>
      </c>
    </row>
    <row r="28" spans="1:104" ht="12">
      <c r="A28" s="11">
        <v>27</v>
      </c>
      <c r="B28"/>
      <c r="C28" s="8">
        <f t="shared" si="0"/>
        <v>0</v>
      </c>
      <c r="D28" s="8"/>
      <c r="E28" s="8"/>
      <c r="CM28" t="s">
        <v>72</v>
      </c>
      <c r="CQ28" t="s">
        <v>72</v>
      </c>
      <c r="CT28" t="s">
        <v>9</v>
      </c>
      <c r="CW28" t="s">
        <v>10</v>
      </c>
      <c r="CZ28" t="s">
        <v>9</v>
      </c>
    </row>
    <row r="29" spans="1:101" ht="12">
      <c r="A29" s="11">
        <v>28</v>
      </c>
      <c r="B29"/>
      <c r="C29" s="8">
        <f t="shared" si="0"/>
        <v>0</v>
      </c>
      <c r="D29" s="8"/>
      <c r="E29" s="8"/>
      <c r="CW29" t="s">
        <v>11</v>
      </c>
    </row>
    <row r="30" spans="1:104" ht="12">
      <c r="A30" s="11">
        <v>29</v>
      </c>
      <c r="B30"/>
      <c r="C30" s="8">
        <f t="shared" si="0"/>
        <v>0</v>
      </c>
      <c r="D30" s="8"/>
      <c r="E30" s="8"/>
      <c r="H30" s="8"/>
      <c r="I30" s="8"/>
      <c r="CM30" t="s">
        <v>68</v>
      </c>
      <c r="CQ30" t="s">
        <v>68</v>
      </c>
      <c r="CT30" t="s">
        <v>6</v>
      </c>
      <c r="CW30" t="s">
        <v>9</v>
      </c>
      <c r="CZ30" t="s">
        <v>6</v>
      </c>
    </row>
    <row r="31" spans="1:105" ht="12">
      <c r="A31" s="3">
        <v>30</v>
      </c>
      <c r="B31" t="s">
        <v>20</v>
      </c>
      <c r="C31" s="8">
        <f t="shared" si="0"/>
        <v>230</v>
      </c>
      <c r="D31" s="8"/>
      <c r="E31" s="8"/>
      <c r="F31">
        <v>100</v>
      </c>
      <c r="I31" t="s">
        <v>68</v>
      </c>
      <c r="J31">
        <v>5</v>
      </c>
      <c r="L31" t="s">
        <v>68</v>
      </c>
      <c r="Q31" t="s">
        <v>68</v>
      </c>
      <c r="R31">
        <v>5</v>
      </c>
      <c r="U31">
        <v>5</v>
      </c>
      <c r="V31">
        <v>5</v>
      </c>
      <c r="AA31" t="s">
        <v>68</v>
      </c>
      <c r="AC31">
        <v>5</v>
      </c>
      <c r="AE31" t="s">
        <v>79</v>
      </c>
      <c r="AF31" t="s">
        <v>79</v>
      </c>
      <c r="AH31">
        <v>5</v>
      </c>
      <c r="AK31">
        <v>5</v>
      </c>
      <c r="AL31">
        <v>5</v>
      </c>
      <c r="AM31">
        <v>5</v>
      </c>
      <c r="AN31" t="s">
        <v>79</v>
      </c>
      <c r="AO31">
        <v>5</v>
      </c>
      <c r="AR31" t="s">
        <v>68</v>
      </c>
      <c r="AU31">
        <v>5</v>
      </c>
      <c r="AV31" t="s">
        <v>68</v>
      </c>
      <c r="AW31">
        <v>5</v>
      </c>
      <c r="BB31" t="s">
        <v>68</v>
      </c>
      <c r="BD31">
        <v>5</v>
      </c>
      <c r="BG31" t="s">
        <v>68</v>
      </c>
      <c r="BH31">
        <v>5</v>
      </c>
      <c r="BM31">
        <v>5</v>
      </c>
      <c r="BO31">
        <v>5</v>
      </c>
      <c r="BT31" t="s">
        <v>68</v>
      </c>
      <c r="BX31" t="s">
        <v>68</v>
      </c>
      <c r="BZ31" t="s">
        <v>68</v>
      </c>
      <c r="CB31">
        <v>5</v>
      </c>
      <c r="CC31">
        <v>5</v>
      </c>
      <c r="CD31">
        <v>5</v>
      </c>
      <c r="CE31" t="s">
        <v>68</v>
      </c>
      <c r="CF31">
        <v>5</v>
      </c>
      <c r="CG31">
        <v>5</v>
      </c>
      <c r="CH31">
        <v>5</v>
      </c>
      <c r="CJ31">
        <v>5</v>
      </c>
      <c r="CL31">
        <v>5</v>
      </c>
      <c r="CM31" t="s">
        <v>69</v>
      </c>
      <c r="CQ31" t="s">
        <v>69</v>
      </c>
      <c r="CT31" t="s">
        <v>7</v>
      </c>
      <c r="CW31" t="s">
        <v>6</v>
      </c>
      <c r="CX31">
        <v>5</v>
      </c>
      <c r="CZ31" t="s">
        <v>7</v>
      </c>
      <c r="DA31">
        <v>5</v>
      </c>
    </row>
    <row r="32" spans="1:105" ht="12">
      <c r="A32" s="3">
        <v>31</v>
      </c>
      <c r="B32" t="s">
        <v>147</v>
      </c>
      <c r="C32" s="8">
        <f t="shared" si="0"/>
        <v>295</v>
      </c>
      <c r="D32" s="8"/>
      <c r="E32" s="8"/>
      <c r="F32">
        <v>100</v>
      </c>
      <c r="H32" s="8">
        <v>5</v>
      </c>
      <c r="I32" t="s">
        <v>69</v>
      </c>
      <c r="J32" s="8">
        <v>5</v>
      </c>
      <c r="K32">
        <v>5</v>
      </c>
      <c r="L32" t="s">
        <v>69</v>
      </c>
      <c r="Q32" t="s">
        <v>69</v>
      </c>
      <c r="R32">
        <v>5</v>
      </c>
      <c r="T32">
        <v>5</v>
      </c>
      <c r="V32">
        <v>5</v>
      </c>
      <c r="Z32">
        <v>5</v>
      </c>
      <c r="AA32" t="s">
        <v>69</v>
      </c>
      <c r="AC32">
        <v>5</v>
      </c>
      <c r="AE32" t="s">
        <v>80</v>
      </c>
      <c r="AF32" t="s">
        <v>80</v>
      </c>
      <c r="AH32">
        <v>5</v>
      </c>
      <c r="AK32">
        <v>5</v>
      </c>
      <c r="AL32">
        <v>5</v>
      </c>
      <c r="AN32" t="s">
        <v>80</v>
      </c>
      <c r="AO32">
        <v>5</v>
      </c>
      <c r="AP32">
        <v>5</v>
      </c>
      <c r="AR32" t="s">
        <v>69</v>
      </c>
      <c r="AU32">
        <v>5</v>
      </c>
      <c r="AV32" t="s">
        <v>69</v>
      </c>
      <c r="AW32">
        <v>5</v>
      </c>
      <c r="AX32">
        <v>5</v>
      </c>
      <c r="AY32">
        <v>5</v>
      </c>
      <c r="BB32" t="s">
        <v>69</v>
      </c>
      <c r="BC32">
        <v>5</v>
      </c>
      <c r="BE32">
        <v>5</v>
      </c>
      <c r="BG32" t="s">
        <v>69</v>
      </c>
      <c r="BH32">
        <v>5</v>
      </c>
      <c r="BI32">
        <v>5</v>
      </c>
      <c r="BK32">
        <v>5</v>
      </c>
      <c r="BM32">
        <v>5</v>
      </c>
      <c r="BN32">
        <v>5</v>
      </c>
      <c r="BO32">
        <v>5</v>
      </c>
      <c r="BR32">
        <v>5</v>
      </c>
      <c r="BS32" t="s">
        <v>68</v>
      </c>
      <c r="BT32" t="s">
        <v>69</v>
      </c>
      <c r="BX32" t="s">
        <v>69</v>
      </c>
      <c r="BY32">
        <v>5</v>
      </c>
      <c r="BZ32" t="s">
        <v>69</v>
      </c>
      <c r="CB32">
        <v>5</v>
      </c>
      <c r="CC32">
        <v>5</v>
      </c>
      <c r="CD32">
        <v>5</v>
      </c>
      <c r="CE32" t="s">
        <v>69</v>
      </c>
      <c r="CF32">
        <v>5</v>
      </c>
      <c r="CG32">
        <v>5</v>
      </c>
      <c r="CH32">
        <v>5</v>
      </c>
      <c r="CI32">
        <v>5</v>
      </c>
      <c r="CJ32">
        <v>5</v>
      </c>
      <c r="CM32" t="s">
        <v>92</v>
      </c>
      <c r="CQ32" t="s">
        <v>92</v>
      </c>
      <c r="CR32">
        <v>5</v>
      </c>
      <c r="CT32" t="s">
        <v>8</v>
      </c>
      <c r="CU32">
        <v>5</v>
      </c>
      <c r="CW32" t="s">
        <v>7</v>
      </c>
      <c r="CX32">
        <v>5</v>
      </c>
      <c r="CZ32" t="s">
        <v>8</v>
      </c>
      <c r="DA32">
        <v>5</v>
      </c>
    </row>
    <row r="33" spans="1:104" ht="12">
      <c r="A33" s="3">
        <v>32</v>
      </c>
      <c r="B33" t="s">
        <v>21</v>
      </c>
      <c r="C33" s="8">
        <f t="shared" si="0"/>
        <v>250</v>
      </c>
      <c r="D33" s="8"/>
      <c r="E33" s="8"/>
      <c r="F33">
        <v>100</v>
      </c>
      <c r="H33" s="8">
        <v>5</v>
      </c>
      <c r="I33" t="s">
        <v>70</v>
      </c>
      <c r="L33" t="s">
        <v>70</v>
      </c>
      <c r="M33">
        <v>5</v>
      </c>
      <c r="P33">
        <v>5</v>
      </c>
      <c r="Q33" t="s">
        <v>70</v>
      </c>
      <c r="V33">
        <v>5</v>
      </c>
      <c r="AA33" t="s">
        <v>70</v>
      </c>
      <c r="AC33">
        <v>5</v>
      </c>
      <c r="AE33" t="s">
        <v>92</v>
      </c>
      <c r="AF33" t="s">
        <v>92</v>
      </c>
      <c r="AH33">
        <v>5</v>
      </c>
      <c r="AK33">
        <v>5</v>
      </c>
      <c r="AL33">
        <v>5</v>
      </c>
      <c r="AM33">
        <v>5</v>
      </c>
      <c r="AN33" t="s">
        <v>92</v>
      </c>
      <c r="AO33">
        <v>5</v>
      </c>
      <c r="AR33" t="s">
        <v>70</v>
      </c>
      <c r="AU33">
        <v>5</v>
      </c>
      <c r="AV33" t="s">
        <v>70</v>
      </c>
      <c r="AW33">
        <v>5</v>
      </c>
      <c r="AZ33">
        <v>5</v>
      </c>
      <c r="BB33" t="s">
        <v>70</v>
      </c>
      <c r="BD33">
        <v>5</v>
      </c>
      <c r="BE33">
        <v>5</v>
      </c>
      <c r="BG33" t="s">
        <v>70</v>
      </c>
      <c r="BH33">
        <v>5</v>
      </c>
      <c r="BI33">
        <v>5</v>
      </c>
      <c r="BK33">
        <v>5</v>
      </c>
      <c r="BL33">
        <v>5</v>
      </c>
      <c r="BM33">
        <v>5</v>
      </c>
      <c r="BO33">
        <v>5</v>
      </c>
      <c r="BQ33">
        <v>5</v>
      </c>
      <c r="BS33" t="s">
        <v>69</v>
      </c>
      <c r="BT33" t="s">
        <v>70</v>
      </c>
      <c r="BX33" t="s">
        <v>70</v>
      </c>
      <c r="BY33">
        <v>5</v>
      </c>
      <c r="BZ33" t="s">
        <v>70</v>
      </c>
      <c r="CB33">
        <v>5</v>
      </c>
      <c r="CC33">
        <v>5</v>
      </c>
      <c r="CE33" t="s">
        <v>70</v>
      </c>
      <c r="CF33">
        <v>5</v>
      </c>
      <c r="CH33">
        <v>5</v>
      </c>
      <c r="CJ33">
        <v>5</v>
      </c>
      <c r="CM33" t="s">
        <v>72</v>
      </c>
      <c r="CQ33" t="s">
        <v>72</v>
      </c>
      <c r="CR33">
        <v>5</v>
      </c>
      <c r="CT33" t="s">
        <v>9</v>
      </c>
      <c r="CV33">
        <v>5</v>
      </c>
      <c r="CW33" t="s">
        <v>11</v>
      </c>
      <c r="CZ33" t="s">
        <v>9</v>
      </c>
    </row>
    <row r="34" spans="1:104" ht="12">
      <c r="A34" s="3">
        <v>33</v>
      </c>
      <c r="B34" t="s">
        <v>22</v>
      </c>
      <c r="C34" s="8">
        <f t="shared" si="0"/>
        <v>100</v>
      </c>
      <c r="D34" s="8"/>
      <c r="E34" s="8"/>
      <c r="F34">
        <v>100</v>
      </c>
      <c r="I34" t="s">
        <v>72</v>
      </c>
      <c r="L34" t="s">
        <v>72</v>
      </c>
      <c r="Q34" t="s">
        <v>72</v>
      </c>
      <c r="AA34" t="s">
        <v>72</v>
      </c>
      <c r="AE34" t="s">
        <v>93</v>
      </c>
      <c r="AF34" t="s">
        <v>93</v>
      </c>
      <c r="AN34" t="s">
        <v>93</v>
      </c>
      <c r="AR34" t="s">
        <v>72</v>
      </c>
      <c r="AV34" t="s">
        <v>72</v>
      </c>
      <c r="BB34" t="s">
        <v>72</v>
      </c>
      <c r="BG34" t="s">
        <v>72</v>
      </c>
      <c r="BS34" t="s">
        <v>70</v>
      </c>
      <c r="BT34" t="s">
        <v>72</v>
      </c>
      <c r="BX34" t="s">
        <v>72</v>
      </c>
      <c r="BZ34" t="s">
        <v>72</v>
      </c>
      <c r="CE34" t="s">
        <v>72</v>
      </c>
      <c r="CM34" t="s">
        <v>71</v>
      </c>
      <c r="CQ34" t="s">
        <v>71</v>
      </c>
      <c r="CT34" t="s">
        <v>10</v>
      </c>
      <c r="CW34" t="s">
        <v>9</v>
      </c>
      <c r="CZ34" t="s">
        <v>10</v>
      </c>
    </row>
    <row r="35" spans="1:104" ht="12">
      <c r="A35" s="3">
        <v>34</v>
      </c>
      <c r="B35" t="s">
        <v>66</v>
      </c>
      <c r="C35" s="8">
        <f t="shared" si="0"/>
        <v>100</v>
      </c>
      <c r="D35" s="8"/>
      <c r="E35" s="8"/>
      <c r="F35">
        <v>100</v>
      </c>
      <c r="H35" s="8"/>
      <c r="I35" t="s">
        <v>71</v>
      </c>
      <c r="L35" t="s">
        <v>71</v>
      </c>
      <c r="Q35" t="s">
        <v>71</v>
      </c>
      <c r="AA35" t="s">
        <v>71</v>
      </c>
      <c r="AE35" t="s">
        <v>94</v>
      </c>
      <c r="AF35" t="s">
        <v>94</v>
      </c>
      <c r="AN35" t="s">
        <v>94</v>
      </c>
      <c r="AR35" t="s">
        <v>71</v>
      </c>
      <c r="AV35" t="s">
        <v>71</v>
      </c>
      <c r="BB35" t="s">
        <v>71</v>
      </c>
      <c r="BG35" t="s">
        <v>71</v>
      </c>
      <c r="BS35" t="s">
        <v>72</v>
      </c>
      <c r="BT35" t="s">
        <v>71</v>
      </c>
      <c r="BX35" t="s">
        <v>71</v>
      </c>
      <c r="BZ35" t="s">
        <v>71</v>
      </c>
      <c r="CE35" t="s">
        <v>71</v>
      </c>
      <c r="CM35" t="s">
        <v>70</v>
      </c>
      <c r="CQ35" t="s">
        <v>70</v>
      </c>
      <c r="CT35" t="s">
        <v>11</v>
      </c>
      <c r="CW35" t="s">
        <v>10</v>
      </c>
      <c r="CZ35" t="s">
        <v>11</v>
      </c>
    </row>
    <row r="36" spans="1:104" ht="12">
      <c r="A36" s="3">
        <v>35</v>
      </c>
      <c r="B36" t="s">
        <v>148</v>
      </c>
      <c r="C36" s="8">
        <f t="shared" si="0"/>
        <v>110</v>
      </c>
      <c r="D36" s="8"/>
      <c r="E36" s="8"/>
      <c r="F36">
        <v>100</v>
      </c>
      <c r="I36" s="8" t="s">
        <v>70</v>
      </c>
      <c r="L36" s="8" t="s">
        <v>70</v>
      </c>
      <c r="Q36" t="s">
        <v>70</v>
      </c>
      <c r="AA36" t="s">
        <v>70</v>
      </c>
      <c r="AE36" t="s">
        <v>92</v>
      </c>
      <c r="AF36" t="s">
        <v>92</v>
      </c>
      <c r="AN36" t="s">
        <v>92</v>
      </c>
      <c r="AR36" t="s">
        <v>70</v>
      </c>
      <c r="AV36" t="s">
        <v>70</v>
      </c>
      <c r="BB36" t="s">
        <v>70</v>
      </c>
      <c r="BC36">
        <v>5</v>
      </c>
      <c r="BG36" t="s">
        <v>70</v>
      </c>
      <c r="BS36" t="s">
        <v>71</v>
      </c>
      <c r="BT36" t="s">
        <v>70</v>
      </c>
      <c r="BX36" t="s">
        <v>70</v>
      </c>
      <c r="BZ36" t="s">
        <v>70</v>
      </c>
      <c r="CB36">
        <v>5</v>
      </c>
      <c r="CE36" t="s">
        <v>70</v>
      </c>
      <c r="CM36" t="s">
        <v>72</v>
      </c>
      <c r="CQ36" t="s">
        <v>72</v>
      </c>
      <c r="CT36" t="s">
        <v>9</v>
      </c>
      <c r="CW36" t="s">
        <v>11</v>
      </c>
      <c r="CZ36" t="s">
        <v>9</v>
      </c>
    </row>
    <row r="37" spans="1:104" ht="12">
      <c r="A37" s="3">
        <f aca="true" t="shared" si="1" ref="A37:A84">A36+1</f>
        <v>36</v>
      </c>
      <c r="B37" t="s">
        <v>23</v>
      </c>
      <c r="C37" s="8">
        <f t="shared" si="0"/>
        <v>265</v>
      </c>
      <c r="D37" s="8"/>
      <c r="E37" s="8"/>
      <c r="F37">
        <v>100</v>
      </c>
      <c r="I37" s="8" t="s">
        <v>72</v>
      </c>
      <c r="J37">
        <v>5</v>
      </c>
      <c r="L37" s="8" t="s">
        <v>72</v>
      </c>
      <c r="O37">
        <v>5</v>
      </c>
      <c r="Q37" t="s">
        <v>72</v>
      </c>
      <c r="R37">
        <v>5</v>
      </c>
      <c r="U37">
        <v>5</v>
      </c>
      <c r="V37">
        <v>5</v>
      </c>
      <c r="Z37">
        <v>5</v>
      </c>
      <c r="AA37" t="s">
        <v>72</v>
      </c>
      <c r="AC37">
        <v>5</v>
      </c>
      <c r="AE37" t="s">
        <v>93</v>
      </c>
      <c r="AF37" t="s">
        <v>93</v>
      </c>
      <c r="AH37">
        <v>5</v>
      </c>
      <c r="AI37">
        <v>5</v>
      </c>
      <c r="AK37">
        <v>5</v>
      </c>
      <c r="AM37">
        <v>5</v>
      </c>
      <c r="AN37" t="s">
        <v>93</v>
      </c>
      <c r="AO37">
        <v>5</v>
      </c>
      <c r="AR37" t="s">
        <v>72</v>
      </c>
      <c r="AS37">
        <v>5</v>
      </c>
      <c r="AV37" t="s">
        <v>72</v>
      </c>
      <c r="AY37">
        <v>5</v>
      </c>
      <c r="BB37" t="s">
        <v>72</v>
      </c>
      <c r="BC37">
        <v>5</v>
      </c>
      <c r="BD37">
        <v>5</v>
      </c>
      <c r="BE37">
        <v>5</v>
      </c>
      <c r="BF37">
        <v>5</v>
      </c>
      <c r="BG37" t="s">
        <v>72</v>
      </c>
      <c r="BH37">
        <v>5</v>
      </c>
      <c r="BM37">
        <v>5</v>
      </c>
      <c r="BO37">
        <v>5</v>
      </c>
      <c r="BQ37">
        <v>5</v>
      </c>
      <c r="BR37">
        <v>5</v>
      </c>
      <c r="BS37" t="s">
        <v>70</v>
      </c>
      <c r="BT37" t="s">
        <v>72</v>
      </c>
      <c r="BW37">
        <v>5</v>
      </c>
      <c r="BX37" t="s">
        <v>72</v>
      </c>
      <c r="BZ37" t="s">
        <v>72</v>
      </c>
      <c r="CB37">
        <v>5</v>
      </c>
      <c r="CC37">
        <v>5</v>
      </c>
      <c r="CD37">
        <v>5</v>
      </c>
      <c r="CE37" t="s">
        <v>72</v>
      </c>
      <c r="CG37">
        <v>5</v>
      </c>
      <c r="CH37">
        <v>5</v>
      </c>
      <c r="CI37">
        <v>5</v>
      </c>
      <c r="CL37">
        <v>5</v>
      </c>
      <c r="CM37" t="s">
        <v>68</v>
      </c>
      <c r="CN37">
        <v>5</v>
      </c>
      <c r="CQ37" t="s">
        <v>68</v>
      </c>
      <c r="CR37">
        <v>5</v>
      </c>
      <c r="CT37" t="s">
        <v>6</v>
      </c>
      <c r="CW37" t="s">
        <v>9</v>
      </c>
      <c r="CZ37" t="s">
        <v>6</v>
      </c>
    </row>
    <row r="38" spans="1:104" ht="12">
      <c r="A38" s="3">
        <f t="shared" si="1"/>
        <v>37</v>
      </c>
      <c r="B38" t="s">
        <v>136</v>
      </c>
      <c r="C38" s="8">
        <f t="shared" si="0"/>
        <v>245</v>
      </c>
      <c r="D38" s="8"/>
      <c r="E38" s="8"/>
      <c r="F38">
        <v>100</v>
      </c>
      <c r="H38">
        <v>5</v>
      </c>
      <c r="I38" t="s">
        <v>68</v>
      </c>
      <c r="J38">
        <v>5</v>
      </c>
      <c r="L38" t="s">
        <v>68</v>
      </c>
      <c r="M38">
        <v>5</v>
      </c>
      <c r="Q38" t="s">
        <v>68</v>
      </c>
      <c r="R38">
        <v>5</v>
      </c>
      <c r="V38">
        <v>5</v>
      </c>
      <c r="AA38" t="s">
        <v>68</v>
      </c>
      <c r="AC38">
        <v>5</v>
      </c>
      <c r="AE38" t="s">
        <v>79</v>
      </c>
      <c r="AF38" t="s">
        <v>79</v>
      </c>
      <c r="AG38">
        <v>5</v>
      </c>
      <c r="AK38">
        <v>5</v>
      </c>
      <c r="AL38">
        <v>5</v>
      </c>
      <c r="AM38">
        <v>5</v>
      </c>
      <c r="AN38" t="s">
        <v>79</v>
      </c>
      <c r="AR38" t="s">
        <v>68</v>
      </c>
      <c r="AU38">
        <v>5</v>
      </c>
      <c r="AV38" t="s">
        <v>68</v>
      </c>
      <c r="AW38">
        <v>5</v>
      </c>
      <c r="BB38" t="s">
        <v>68</v>
      </c>
      <c r="BD38">
        <v>5</v>
      </c>
      <c r="BE38">
        <v>5</v>
      </c>
      <c r="BG38" t="s">
        <v>68</v>
      </c>
      <c r="BK38">
        <v>5</v>
      </c>
      <c r="BL38">
        <v>5</v>
      </c>
      <c r="BM38">
        <v>5</v>
      </c>
      <c r="BO38">
        <v>5</v>
      </c>
      <c r="BS38" t="s">
        <v>72</v>
      </c>
      <c r="BT38" t="s">
        <v>68</v>
      </c>
      <c r="BX38" t="s">
        <v>68</v>
      </c>
      <c r="BZ38" t="s">
        <v>68</v>
      </c>
      <c r="CA38">
        <v>5</v>
      </c>
      <c r="CB38">
        <v>5</v>
      </c>
      <c r="CC38">
        <v>5</v>
      </c>
      <c r="CD38">
        <v>5</v>
      </c>
      <c r="CE38" t="s">
        <v>68</v>
      </c>
      <c r="CF38">
        <v>5</v>
      </c>
      <c r="CH38">
        <v>5</v>
      </c>
      <c r="CI38">
        <v>5</v>
      </c>
      <c r="CJ38">
        <v>5</v>
      </c>
      <c r="CM38" t="s">
        <v>69</v>
      </c>
      <c r="CN38">
        <v>5</v>
      </c>
      <c r="CQ38" t="s">
        <v>69</v>
      </c>
      <c r="CT38" t="s">
        <v>7</v>
      </c>
      <c r="CV38">
        <v>5</v>
      </c>
      <c r="CX38">
        <v>5</v>
      </c>
      <c r="CZ38" t="s">
        <v>7</v>
      </c>
    </row>
    <row r="39" spans="1:104" ht="12">
      <c r="A39" s="3">
        <f t="shared" si="1"/>
        <v>38</v>
      </c>
      <c r="B39" t="s">
        <v>149</v>
      </c>
      <c r="C39" s="8">
        <f t="shared" si="0"/>
        <v>150</v>
      </c>
      <c r="D39" s="8"/>
      <c r="E39" s="8"/>
      <c r="F39">
        <v>100</v>
      </c>
      <c r="H39" s="8">
        <v>5</v>
      </c>
      <c r="I39" t="s">
        <v>69</v>
      </c>
      <c r="J39" s="8">
        <v>5</v>
      </c>
      <c r="L39" t="s">
        <v>69</v>
      </c>
      <c r="P39">
        <v>5</v>
      </c>
      <c r="Q39" t="s">
        <v>69</v>
      </c>
      <c r="U39">
        <v>5</v>
      </c>
      <c r="V39">
        <v>5</v>
      </c>
      <c r="AA39" t="s">
        <v>69</v>
      </c>
      <c r="AC39">
        <v>5</v>
      </c>
      <c r="AE39" t="s">
        <v>80</v>
      </c>
      <c r="AF39" t="s">
        <v>80</v>
      </c>
      <c r="AH39">
        <v>5</v>
      </c>
      <c r="AL39">
        <v>5</v>
      </c>
      <c r="AN39" t="s">
        <v>80</v>
      </c>
      <c r="AR39" t="s">
        <v>69</v>
      </c>
      <c r="AV39" t="s">
        <v>69</v>
      </c>
      <c r="BB39" t="s">
        <v>69</v>
      </c>
      <c r="BD39">
        <v>5</v>
      </c>
      <c r="BG39" t="s">
        <v>69</v>
      </c>
      <c r="BO39">
        <v>5</v>
      </c>
      <c r="BS39" t="s">
        <v>68</v>
      </c>
      <c r="BT39" t="s">
        <v>69</v>
      </c>
      <c r="BX39" t="s">
        <v>69</v>
      </c>
      <c r="BZ39" t="s">
        <v>69</v>
      </c>
      <c r="CE39" t="s">
        <v>69</v>
      </c>
      <c r="CM39" t="s">
        <v>71</v>
      </c>
      <c r="CQ39" t="s">
        <v>71</v>
      </c>
      <c r="CT39" t="s">
        <v>10</v>
      </c>
      <c r="CW39" t="s">
        <v>6</v>
      </c>
      <c r="CZ39" t="s">
        <v>10</v>
      </c>
    </row>
    <row r="40" spans="1:104" ht="12">
      <c r="A40" s="3">
        <f t="shared" si="1"/>
        <v>39</v>
      </c>
      <c r="B40" t="s">
        <v>24</v>
      </c>
      <c r="C40" s="8">
        <f t="shared" si="0"/>
        <v>150</v>
      </c>
      <c r="D40" s="8"/>
      <c r="E40" s="8"/>
      <c r="F40">
        <v>100</v>
      </c>
      <c r="I40" t="s">
        <v>70</v>
      </c>
      <c r="J40">
        <v>5</v>
      </c>
      <c r="K40">
        <v>5</v>
      </c>
      <c r="L40" t="s">
        <v>70</v>
      </c>
      <c r="Q40" t="s">
        <v>70</v>
      </c>
      <c r="R40">
        <v>5</v>
      </c>
      <c r="V40">
        <v>5</v>
      </c>
      <c r="AA40" t="s">
        <v>70</v>
      </c>
      <c r="AC40">
        <v>5</v>
      </c>
      <c r="AE40" t="s">
        <v>92</v>
      </c>
      <c r="AF40" t="s">
        <v>92</v>
      </c>
      <c r="AH40">
        <v>5</v>
      </c>
      <c r="AK40">
        <v>5</v>
      </c>
      <c r="AL40">
        <v>5</v>
      </c>
      <c r="AN40" t="s">
        <v>92</v>
      </c>
      <c r="AQ40">
        <v>5</v>
      </c>
      <c r="AR40" t="s">
        <v>70</v>
      </c>
      <c r="AV40" t="s">
        <v>70</v>
      </c>
      <c r="BB40" t="s">
        <v>70</v>
      </c>
      <c r="BG40" t="s">
        <v>70</v>
      </c>
      <c r="BS40" t="s">
        <v>69</v>
      </c>
      <c r="BT40" t="s">
        <v>70</v>
      </c>
      <c r="BX40" t="s">
        <v>70</v>
      </c>
      <c r="BZ40" t="s">
        <v>70</v>
      </c>
      <c r="CE40" t="s">
        <v>70</v>
      </c>
      <c r="CM40" t="s">
        <v>70</v>
      </c>
      <c r="CQ40" t="s">
        <v>70</v>
      </c>
      <c r="CT40" t="s">
        <v>11</v>
      </c>
      <c r="CW40" t="s">
        <v>7</v>
      </c>
      <c r="CX40">
        <v>5</v>
      </c>
      <c r="CZ40" t="s">
        <v>11</v>
      </c>
    </row>
    <row r="41" spans="1:104" ht="12">
      <c r="A41" s="3">
        <f t="shared" si="1"/>
        <v>40</v>
      </c>
      <c r="B41" t="s">
        <v>144</v>
      </c>
      <c r="C41" s="8">
        <f t="shared" si="0"/>
        <v>255</v>
      </c>
      <c r="D41" s="8"/>
      <c r="E41" s="8"/>
      <c r="F41">
        <v>100</v>
      </c>
      <c r="H41">
        <v>5</v>
      </c>
      <c r="I41" t="s">
        <v>72</v>
      </c>
      <c r="J41">
        <v>5</v>
      </c>
      <c r="L41" t="s">
        <v>72</v>
      </c>
      <c r="M41">
        <v>5</v>
      </c>
      <c r="P41">
        <v>5</v>
      </c>
      <c r="Q41" t="s">
        <v>72</v>
      </c>
      <c r="R41">
        <v>5</v>
      </c>
      <c r="V41">
        <v>5</v>
      </c>
      <c r="Z41">
        <v>5</v>
      </c>
      <c r="AA41" t="s">
        <v>72</v>
      </c>
      <c r="AB41">
        <v>5</v>
      </c>
      <c r="AE41" t="s">
        <v>93</v>
      </c>
      <c r="AF41" t="s">
        <v>93</v>
      </c>
      <c r="AH41">
        <v>5</v>
      </c>
      <c r="AK41">
        <v>5</v>
      </c>
      <c r="AL41">
        <v>5</v>
      </c>
      <c r="AM41">
        <v>5</v>
      </c>
      <c r="AN41" t="s">
        <v>93</v>
      </c>
      <c r="AQ41">
        <v>5</v>
      </c>
      <c r="AR41" t="s">
        <v>72</v>
      </c>
      <c r="AU41">
        <v>5</v>
      </c>
      <c r="AV41" t="s">
        <v>72</v>
      </c>
      <c r="AW41">
        <v>5</v>
      </c>
      <c r="BB41" t="s">
        <v>72</v>
      </c>
      <c r="BD41">
        <v>5</v>
      </c>
      <c r="BE41">
        <v>5</v>
      </c>
      <c r="BG41" t="s">
        <v>72</v>
      </c>
      <c r="BH41">
        <v>5</v>
      </c>
      <c r="BI41">
        <v>5</v>
      </c>
      <c r="BL41">
        <v>5</v>
      </c>
      <c r="BM41">
        <v>5</v>
      </c>
      <c r="BO41">
        <v>5</v>
      </c>
      <c r="BS41" t="s">
        <v>70</v>
      </c>
      <c r="BT41" t="s">
        <v>72</v>
      </c>
      <c r="BX41" t="s">
        <v>16</v>
      </c>
      <c r="BZ41" t="s">
        <v>16</v>
      </c>
      <c r="CB41">
        <v>5</v>
      </c>
      <c r="CC41">
        <v>5</v>
      </c>
      <c r="CE41" t="s">
        <v>72</v>
      </c>
      <c r="CG41">
        <v>5</v>
      </c>
      <c r="CI41">
        <v>5</v>
      </c>
      <c r="CJ41">
        <v>5</v>
      </c>
      <c r="CK41">
        <v>5</v>
      </c>
      <c r="CM41" s="2" t="s">
        <v>72</v>
      </c>
      <c r="CN41">
        <v>5</v>
      </c>
      <c r="CQ41" s="2" t="s">
        <v>72</v>
      </c>
      <c r="CR41">
        <v>5</v>
      </c>
      <c r="CT41" s="8" t="s">
        <v>9</v>
      </c>
      <c r="CW41" t="s">
        <v>8</v>
      </c>
      <c r="CX41">
        <v>5</v>
      </c>
      <c r="CZ41" s="8" t="s">
        <v>9</v>
      </c>
    </row>
    <row r="42" spans="1:104" ht="12">
      <c r="A42" s="3">
        <f t="shared" si="1"/>
        <v>41</v>
      </c>
      <c r="B42" t="s">
        <v>145</v>
      </c>
      <c r="C42" s="8">
        <f t="shared" si="0"/>
        <v>230</v>
      </c>
      <c r="D42" s="8"/>
      <c r="E42" s="8"/>
      <c r="F42">
        <v>100</v>
      </c>
      <c r="I42" t="s">
        <v>71</v>
      </c>
      <c r="L42" t="s">
        <v>71</v>
      </c>
      <c r="O42">
        <v>5</v>
      </c>
      <c r="Q42" t="s">
        <v>71</v>
      </c>
      <c r="R42">
        <v>5</v>
      </c>
      <c r="U42">
        <v>5</v>
      </c>
      <c r="V42">
        <v>5</v>
      </c>
      <c r="AA42" t="s">
        <v>71</v>
      </c>
      <c r="AC42">
        <v>5</v>
      </c>
      <c r="AE42" t="s">
        <v>94</v>
      </c>
      <c r="AF42" t="s">
        <v>94</v>
      </c>
      <c r="AH42">
        <v>5</v>
      </c>
      <c r="AI42">
        <v>5</v>
      </c>
      <c r="AK42">
        <v>5</v>
      </c>
      <c r="AM42">
        <v>5</v>
      </c>
      <c r="AN42" t="s">
        <v>94</v>
      </c>
      <c r="AO42">
        <v>5</v>
      </c>
      <c r="AR42" t="s">
        <v>71</v>
      </c>
      <c r="AV42" t="s">
        <v>71</v>
      </c>
      <c r="BB42" t="s">
        <v>71</v>
      </c>
      <c r="BC42">
        <v>5</v>
      </c>
      <c r="BD42">
        <v>5</v>
      </c>
      <c r="BG42" t="s">
        <v>71</v>
      </c>
      <c r="BM42">
        <v>5</v>
      </c>
      <c r="BO42">
        <v>5</v>
      </c>
      <c r="BQ42">
        <v>5</v>
      </c>
      <c r="BR42">
        <v>5</v>
      </c>
      <c r="BS42" t="s">
        <v>72</v>
      </c>
      <c r="BT42" t="s">
        <v>71</v>
      </c>
      <c r="BW42">
        <v>5</v>
      </c>
      <c r="BX42" t="s">
        <v>71</v>
      </c>
      <c r="BZ42" t="s">
        <v>71</v>
      </c>
      <c r="CB42">
        <v>5</v>
      </c>
      <c r="CC42">
        <v>5</v>
      </c>
      <c r="CD42">
        <v>5</v>
      </c>
      <c r="CE42" t="s">
        <v>71</v>
      </c>
      <c r="CG42">
        <v>5</v>
      </c>
      <c r="CH42">
        <v>5</v>
      </c>
      <c r="CI42">
        <v>5</v>
      </c>
      <c r="CL42">
        <v>5</v>
      </c>
      <c r="CM42" t="s">
        <v>71</v>
      </c>
      <c r="CN42">
        <v>5</v>
      </c>
      <c r="CQ42" t="s">
        <v>71</v>
      </c>
      <c r="CR42">
        <v>5</v>
      </c>
      <c r="CT42" t="s">
        <v>10</v>
      </c>
      <c r="CW42" t="s">
        <v>9</v>
      </c>
      <c r="CZ42" t="s">
        <v>10</v>
      </c>
    </row>
    <row r="43" spans="1:104" ht="12">
      <c r="A43" s="3">
        <f t="shared" si="1"/>
        <v>42</v>
      </c>
      <c r="B43" t="s">
        <v>150</v>
      </c>
      <c r="C43" s="8">
        <f t="shared" si="0"/>
        <v>100</v>
      </c>
      <c r="D43" s="8"/>
      <c r="E43" s="8"/>
      <c r="F43">
        <v>100</v>
      </c>
      <c r="I43" s="8" t="s">
        <v>70</v>
      </c>
      <c r="L43" s="8" t="s">
        <v>70</v>
      </c>
      <c r="Q43" t="s">
        <v>70</v>
      </c>
      <c r="AA43" t="s">
        <v>70</v>
      </c>
      <c r="AE43" t="s">
        <v>92</v>
      </c>
      <c r="AF43" t="s">
        <v>92</v>
      </c>
      <c r="AN43" t="s">
        <v>92</v>
      </c>
      <c r="AR43" t="s">
        <v>70</v>
      </c>
      <c r="AV43" t="s">
        <v>70</v>
      </c>
      <c r="BB43" t="s">
        <v>70</v>
      </c>
      <c r="BG43" t="s">
        <v>70</v>
      </c>
      <c r="BS43" t="s">
        <v>71</v>
      </c>
      <c r="BT43" t="s">
        <v>70</v>
      </c>
      <c r="BX43" t="s">
        <v>70</v>
      </c>
      <c r="BZ43" t="s">
        <v>70</v>
      </c>
      <c r="CE43" t="s">
        <v>70</v>
      </c>
      <c r="CM43" t="s">
        <v>70</v>
      </c>
      <c r="CQ43" t="s">
        <v>70</v>
      </c>
      <c r="CT43" t="s">
        <v>11</v>
      </c>
      <c r="CW43" t="s">
        <v>10</v>
      </c>
      <c r="CZ43" t="s">
        <v>11</v>
      </c>
    </row>
    <row r="44" spans="1:104" ht="12">
      <c r="A44" s="3">
        <f t="shared" si="1"/>
        <v>43</v>
      </c>
      <c r="B44" t="s">
        <v>19</v>
      </c>
      <c r="C44" s="8">
        <f t="shared" si="0"/>
        <v>160</v>
      </c>
      <c r="D44" s="8"/>
      <c r="E44" s="8"/>
      <c r="F44">
        <v>100</v>
      </c>
      <c r="I44" s="8" t="s">
        <v>72</v>
      </c>
      <c r="L44" s="8" t="s">
        <v>72</v>
      </c>
      <c r="Q44" t="s">
        <v>72</v>
      </c>
      <c r="U44">
        <v>5</v>
      </c>
      <c r="V44">
        <v>5</v>
      </c>
      <c r="Z44">
        <v>5</v>
      </c>
      <c r="AA44" t="s">
        <v>72</v>
      </c>
      <c r="AC44">
        <v>5</v>
      </c>
      <c r="AE44" t="s">
        <v>93</v>
      </c>
      <c r="AF44" t="s">
        <v>93</v>
      </c>
      <c r="AH44">
        <v>5</v>
      </c>
      <c r="AL44">
        <v>5</v>
      </c>
      <c r="AN44" t="s">
        <v>93</v>
      </c>
      <c r="AR44" t="s">
        <v>72</v>
      </c>
      <c r="AV44" t="s">
        <v>72</v>
      </c>
      <c r="BB44" t="s">
        <v>72</v>
      </c>
      <c r="BE44">
        <v>5</v>
      </c>
      <c r="BG44" t="s">
        <v>72</v>
      </c>
      <c r="BH44">
        <v>5</v>
      </c>
      <c r="BS44" t="s">
        <v>70</v>
      </c>
      <c r="BT44" t="s">
        <v>72</v>
      </c>
      <c r="BX44" t="s">
        <v>16</v>
      </c>
      <c r="BZ44" t="s">
        <v>72</v>
      </c>
      <c r="CB44">
        <v>5</v>
      </c>
      <c r="CD44">
        <v>5</v>
      </c>
      <c r="CE44" t="s">
        <v>72</v>
      </c>
      <c r="CH44">
        <v>5</v>
      </c>
      <c r="CI44">
        <v>5</v>
      </c>
      <c r="CM44" t="s">
        <v>72</v>
      </c>
      <c r="CQ44" t="s">
        <v>72</v>
      </c>
      <c r="CT44" t="s">
        <v>9</v>
      </c>
      <c r="CW44" t="s">
        <v>11</v>
      </c>
      <c r="CZ44" t="s">
        <v>9</v>
      </c>
    </row>
    <row r="45" spans="1:104" ht="12">
      <c r="A45" s="3">
        <f t="shared" si="1"/>
        <v>44</v>
      </c>
      <c r="B45" t="s">
        <v>89</v>
      </c>
      <c r="C45" s="8">
        <f t="shared" si="0"/>
        <v>130</v>
      </c>
      <c r="D45" s="8"/>
      <c r="E45" s="8"/>
      <c r="F45">
        <v>100</v>
      </c>
      <c r="I45" t="s">
        <v>68</v>
      </c>
      <c r="J45">
        <v>5</v>
      </c>
      <c r="L45" t="s">
        <v>68</v>
      </c>
      <c r="Q45" t="s">
        <v>68</v>
      </c>
      <c r="V45">
        <v>5</v>
      </c>
      <c r="AA45" t="s">
        <v>68</v>
      </c>
      <c r="AC45">
        <v>5</v>
      </c>
      <c r="AE45" t="s">
        <v>79</v>
      </c>
      <c r="AF45" t="s">
        <v>79</v>
      </c>
      <c r="AH45">
        <v>5</v>
      </c>
      <c r="AK45">
        <v>5</v>
      </c>
      <c r="AN45" t="s">
        <v>79</v>
      </c>
      <c r="AR45" t="s">
        <v>68</v>
      </c>
      <c r="AV45" t="s">
        <v>68</v>
      </c>
      <c r="BB45" t="s">
        <v>68</v>
      </c>
      <c r="BG45" t="s">
        <v>68</v>
      </c>
      <c r="BS45" t="s">
        <v>72</v>
      </c>
      <c r="BT45" t="s">
        <v>68</v>
      </c>
      <c r="BX45" t="s">
        <v>68</v>
      </c>
      <c r="BZ45" t="s">
        <v>68</v>
      </c>
      <c r="CC45">
        <v>5</v>
      </c>
      <c r="CE45" t="s">
        <v>68</v>
      </c>
      <c r="CM45" t="s">
        <v>68</v>
      </c>
      <c r="CQ45" t="s">
        <v>68</v>
      </c>
      <c r="CT45" t="s">
        <v>6</v>
      </c>
      <c r="CW45" t="s">
        <v>9</v>
      </c>
      <c r="CZ45" t="s">
        <v>6</v>
      </c>
    </row>
    <row r="46" spans="1:104" ht="12">
      <c r="A46" s="3">
        <f t="shared" si="1"/>
        <v>45</v>
      </c>
      <c r="B46" t="s">
        <v>25</v>
      </c>
      <c r="C46" s="8">
        <f t="shared" si="0"/>
        <v>120</v>
      </c>
      <c r="D46" s="8"/>
      <c r="E46" s="8"/>
      <c r="F46">
        <v>100</v>
      </c>
      <c r="H46" s="8"/>
      <c r="I46" t="s">
        <v>69</v>
      </c>
      <c r="L46" t="s">
        <v>69</v>
      </c>
      <c r="Q46" t="s">
        <v>69</v>
      </c>
      <c r="AA46" t="s">
        <v>69</v>
      </c>
      <c r="AC46">
        <v>5</v>
      </c>
      <c r="AE46" t="s">
        <v>80</v>
      </c>
      <c r="AF46" t="s">
        <v>80</v>
      </c>
      <c r="AK46">
        <v>5</v>
      </c>
      <c r="AN46" t="s">
        <v>80</v>
      </c>
      <c r="AO46">
        <v>5</v>
      </c>
      <c r="AR46" t="s">
        <v>69</v>
      </c>
      <c r="AV46" t="s">
        <v>69</v>
      </c>
      <c r="BB46" t="s">
        <v>69</v>
      </c>
      <c r="BG46" t="s">
        <v>69</v>
      </c>
      <c r="BS46" t="s">
        <v>68</v>
      </c>
      <c r="BT46" t="s">
        <v>69</v>
      </c>
      <c r="BX46" t="s">
        <v>69</v>
      </c>
      <c r="BZ46" t="s">
        <v>69</v>
      </c>
      <c r="CE46" t="s">
        <v>69</v>
      </c>
      <c r="CM46" t="s">
        <v>69</v>
      </c>
      <c r="CQ46" t="s">
        <v>69</v>
      </c>
      <c r="CT46" t="s">
        <v>7</v>
      </c>
      <c r="CW46" t="s">
        <v>6</v>
      </c>
      <c r="CX46">
        <v>5</v>
      </c>
      <c r="CZ46" t="s">
        <v>7</v>
      </c>
    </row>
    <row r="47" spans="1:104" ht="12">
      <c r="A47" s="3">
        <f t="shared" si="1"/>
        <v>46</v>
      </c>
      <c r="B47" t="s">
        <v>146</v>
      </c>
      <c r="C47" s="8">
        <f t="shared" si="0"/>
        <v>115</v>
      </c>
      <c r="D47" s="8"/>
      <c r="E47" s="8"/>
      <c r="F47">
        <v>100</v>
      </c>
      <c r="I47" t="s">
        <v>70</v>
      </c>
      <c r="L47" t="s">
        <v>70</v>
      </c>
      <c r="Q47" t="s">
        <v>70</v>
      </c>
      <c r="AA47" t="s">
        <v>70</v>
      </c>
      <c r="AC47">
        <v>5</v>
      </c>
      <c r="AE47" t="s">
        <v>92</v>
      </c>
      <c r="AF47" t="s">
        <v>92</v>
      </c>
      <c r="AH47">
        <v>5</v>
      </c>
      <c r="AN47" t="s">
        <v>92</v>
      </c>
      <c r="AR47" t="s">
        <v>70</v>
      </c>
      <c r="AV47" t="s">
        <v>70</v>
      </c>
      <c r="BB47" t="s">
        <v>70</v>
      </c>
      <c r="BG47" t="s">
        <v>70</v>
      </c>
      <c r="BS47" t="s">
        <v>69</v>
      </c>
      <c r="BT47" t="s">
        <v>70</v>
      </c>
      <c r="BX47" t="s">
        <v>70</v>
      </c>
      <c r="BZ47" t="s">
        <v>70</v>
      </c>
      <c r="CD47">
        <v>5</v>
      </c>
      <c r="CE47" t="s">
        <v>70</v>
      </c>
      <c r="CM47" t="s">
        <v>71</v>
      </c>
      <c r="CQ47" t="s">
        <v>71</v>
      </c>
      <c r="CT47" t="s">
        <v>10</v>
      </c>
      <c r="CW47" t="s">
        <v>7</v>
      </c>
      <c r="CZ47" t="s">
        <v>10</v>
      </c>
    </row>
    <row r="48" spans="1:104" ht="12">
      <c r="A48" s="3">
        <f t="shared" si="1"/>
        <v>47</v>
      </c>
      <c r="B48" t="s">
        <v>87</v>
      </c>
      <c r="C48" s="8">
        <f t="shared" si="0"/>
        <v>155</v>
      </c>
      <c r="D48" s="8"/>
      <c r="E48" s="8"/>
      <c r="F48">
        <v>100</v>
      </c>
      <c r="H48">
        <v>5</v>
      </c>
      <c r="I48" t="s">
        <v>72</v>
      </c>
      <c r="K48">
        <v>5</v>
      </c>
      <c r="L48" t="s">
        <v>72</v>
      </c>
      <c r="Q48" t="s">
        <v>72</v>
      </c>
      <c r="S48">
        <v>5</v>
      </c>
      <c r="V48">
        <v>5</v>
      </c>
      <c r="W48">
        <v>5</v>
      </c>
      <c r="Z48">
        <v>5</v>
      </c>
      <c r="AA48" t="s">
        <v>72</v>
      </c>
      <c r="AC48">
        <v>5</v>
      </c>
      <c r="AE48" t="s">
        <v>93</v>
      </c>
      <c r="AF48" t="s">
        <v>93</v>
      </c>
      <c r="AH48">
        <v>5</v>
      </c>
      <c r="AK48">
        <v>5</v>
      </c>
      <c r="AN48" t="s">
        <v>93</v>
      </c>
      <c r="AR48" t="s">
        <v>72</v>
      </c>
      <c r="AV48" t="s">
        <v>72</v>
      </c>
      <c r="BB48" t="s">
        <v>72</v>
      </c>
      <c r="BG48" t="s">
        <v>72</v>
      </c>
      <c r="BH48">
        <v>5</v>
      </c>
      <c r="BS48" t="s">
        <v>70</v>
      </c>
      <c r="BT48" t="s">
        <v>72</v>
      </c>
      <c r="BX48" t="s">
        <v>72</v>
      </c>
      <c r="BZ48" t="s">
        <v>72</v>
      </c>
      <c r="CE48" t="s">
        <v>72</v>
      </c>
      <c r="CF48">
        <v>5</v>
      </c>
      <c r="CM48" t="s">
        <v>70</v>
      </c>
      <c r="CQ48" t="s">
        <v>70</v>
      </c>
      <c r="CT48" t="s">
        <v>11</v>
      </c>
      <c r="CW48" t="s">
        <v>10</v>
      </c>
      <c r="CZ48" t="s">
        <v>11</v>
      </c>
    </row>
    <row r="49" spans="1:104" ht="12">
      <c r="A49" s="3">
        <f t="shared" si="1"/>
        <v>48</v>
      </c>
      <c r="B49" t="s">
        <v>90</v>
      </c>
      <c r="C49" s="8">
        <f t="shared" si="0"/>
        <v>125</v>
      </c>
      <c r="D49" s="8"/>
      <c r="E49" s="8"/>
      <c r="F49">
        <v>100</v>
      </c>
      <c r="I49" t="s">
        <v>71</v>
      </c>
      <c r="J49">
        <v>5</v>
      </c>
      <c r="K49">
        <v>5</v>
      </c>
      <c r="L49" t="s">
        <v>71</v>
      </c>
      <c r="Q49" t="s">
        <v>71</v>
      </c>
      <c r="AA49" t="s">
        <v>70</v>
      </c>
      <c r="AE49" t="s">
        <v>94</v>
      </c>
      <c r="AF49" t="s">
        <v>94</v>
      </c>
      <c r="AK49">
        <v>5</v>
      </c>
      <c r="AN49" t="s">
        <v>94</v>
      </c>
      <c r="AR49" t="s">
        <v>71</v>
      </c>
      <c r="AV49" t="s">
        <v>71</v>
      </c>
      <c r="BB49" t="s">
        <v>71</v>
      </c>
      <c r="BG49" t="s">
        <v>71</v>
      </c>
      <c r="BM49">
        <v>5</v>
      </c>
      <c r="BS49" t="s">
        <v>72</v>
      </c>
      <c r="BT49" t="s">
        <v>71</v>
      </c>
      <c r="BX49" t="s">
        <v>71</v>
      </c>
      <c r="BZ49" t="s">
        <v>71</v>
      </c>
      <c r="CE49" t="s">
        <v>71</v>
      </c>
      <c r="CH49">
        <v>5</v>
      </c>
      <c r="CM49" t="s">
        <v>72</v>
      </c>
      <c r="CQ49" t="s">
        <v>72</v>
      </c>
      <c r="CT49" t="s">
        <v>9</v>
      </c>
      <c r="CW49" t="s">
        <v>11</v>
      </c>
      <c r="CZ49" t="s">
        <v>9</v>
      </c>
    </row>
    <row r="50" spans="1:105" ht="12">
      <c r="A50" s="3">
        <f t="shared" si="1"/>
        <v>49</v>
      </c>
      <c r="B50" t="s">
        <v>26</v>
      </c>
      <c r="C50" s="8">
        <f t="shared" si="0"/>
        <v>270</v>
      </c>
      <c r="D50" s="8"/>
      <c r="E50" s="8"/>
      <c r="F50">
        <v>100</v>
      </c>
      <c r="H50" s="8">
        <v>5</v>
      </c>
      <c r="I50" s="8" t="s">
        <v>70</v>
      </c>
      <c r="K50">
        <v>5</v>
      </c>
      <c r="L50" s="8" t="s">
        <v>70</v>
      </c>
      <c r="O50">
        <v>5</v>
      </c>
      <c r="Q50" t="s">
        <v>70</v>
      </c>
      <c r="R50">
        <v>5</v>
      </c>
      <c r="V50">
        <v>5</v>
      </c>
      <c r="W50">
        <v>5</v>
      </c>
      <c r="AA50" t="s">
        <v>78</v>
      </c>
      <c r="AC50">
        <v>5</v>
      </c>
      <c r="AE50" t="s">
        <v>92</v>
      </c>
      <c r="AF50" t="s">
        <v>92</v>
      </c>
      <c r="AH50">
        <v>5</v>
      </c>
      <c r="AI50">
        <v>5</v>
      </c>
      <c r="AK50">
        <v>5</v>
      </c>
      <c r="AL50">
        <v>5</v>
      </c>
      <c r="AM50">
        <v>5</v>
      </c>
      <c r="AN50" t="s">
        <v>92</v>
      </c>
      <c r="AQ50">
        <v>5</v>
      </c>
      <c r="AR50" t="s">
        <v>70</v>
      </c>
      <c r="AU50">
        <v>5</v>
      </c>
      <c r="AV50" t="s">
        <v>70</v>
      </c>
      <c r="AW50">
        <v>5</v>
      </c>
      <c r="BB50" t="s">
        <v>70</v>
      </c>
      <c r="BC50">
        <v>5</v>
      </c>
      <c r="BD50">
        <v>5</v>
      </c>
      <c r="BF50">
        <v>5</v>
      </c>
      <c r="BG50" t="s">
        <v>70</v>
      </c>
      <c r="BH50">
        <v>5</v>
      </c>
      <c r="BL50">
        <v>5</v>
      </c>
      <c r="BM50">
        <v>5</v>
      </c>
      <c r="BO50">
        <v>5</v>
      </c>
      <c r="BS50" t="s">
        <v>71</v>
      </c>
      <c r="BT50" t="s">
        <v>70</v>
      </c>
      <c r="BX50" t="s">
        <v>70</v>
      </c>
      <c r="BZ50" t="s">
        <v>70</v>
      </c>
      <c r="CB50">
        <v>5</v>
      </c>
      <c r="CC50">
        <v>5</v>
      </c>
      <c r="CD50">
        <v>5</v>
      </c>
      <c r="CE50" t="s">
        <v>70</v>
      </c>
      <c r="CF50">
        <v>5</v>
      </c>
      <c r="CG50">
        <v>5</v>
      </c>
      <c r="CH50">
        <v>5</v>
      </c>
      <c r="CJ50">
        <v>5</v>
      </c>
      <c r="CL50">
        <v>5</v>
      </c>
      <c r="CM50" t="s">
        <v>68</v>
      </c>
      <c r="CQ50" t="s">
        <v>68</v>
      </c>
      <c r="CR50">
        <v>5</v>
      </c>
      <c r="CT50" t="s">
        <v>6</v>
      </c>
      <c r="CV50">
        <v>5</v>
      </c>
      <c r="CW50" s="8" t="s">
        <v>9</v>
      </c>
      <c r="CX50">
        <v>5</v>
      </c>
      <c r="CZ50" t="s">
        <v>6</v>
      </c>
      <c r="DA50">
        <v>5</v>
      </c>
    </row>
    <row r="51" spans="1:105" ht="12">
      <c r="A51" s="3">
        <f t="shared" si="1"/>
        <v>50</v>
      </c>
      <c r="B51" t="s">
        <v>27</v>
      </c>
      <c r="C51" s="8">
        <f t="shared" si="0"/>
        <v>185</v>
      </c>
      <c r="D51" s="8"/>
      <c r="E51" s="8"/>
      <c r="F51">
        <v>100</v>
      </c>
      <c r="H51">
        <v>5</v>
      </c>
      <c r="I51" s="8" t="s">
        <v>72</v>
      </c>
      <c r="J51">
        <v>5</v>
      </c>
      <c r="L51" s="8" t="s">
        <v>72</v>
      </c>
      <c r="Q51" t="s">
        <v>72</v>
      </c>
      <c r="T51">
        <v>5</v>
      </c>
      <c r="V51">
        <v>5</v>
      </c>
      <c r="Z51">
        <v>5</v>
      </c>
      <c r="AA51" t="s">
        <v>68</v>
      </c>
      <c r="AB51">
        <v>5</v>
      </c>
      <c r="AC51">
        <v>5</v>
      </c>
      <c r="AE51" t="s">
        <v>93</v>
      </c>
      <c r="AF51" t="s">
        <v>93</v>
      </c>
      <c r="AH51">
        <v>5</v>
      </c>
      <c r="AK51">
        <v>5</v>
      </c>
      <c r="AL51">
        <v>5</v>
      </c>
      <c r="AN51" t="s">
        <v>93</v>
      </c>
      <c r="AR51" t="s">
        <v>72</v>
      </c>
      <c r="AU51">
        <v>5</v>
      </c>
      <c r="AV51" t="s">
        <v>72</v>
      </c>
      <c r="BB51" t="s">
        <v>72</v>
      </c>
      <c r="BC51">
        <v>5</v>
      </c>
      <c r="BD51">
        <v>5</v>
      </c>
      <c r="BG51" t="s">
        <v>72</v>
      </c>
      <c r="BH51">
        <v>5</v>
      </c>
      <c r="BL51">
        <v>5</v>
      </c>
      <c r="BM51">
        <v>5</v>
      </c>
      <c r="BS51" t="s">
        <v>70</v>
      </c>
      <c r="BT51" t="s">
        <v>72</v>
      </c>
      <c r="BX51" t="s">
        <v>72</v>
      </c>
      <c r="BZ51" t="s">
        <v>72</v>
      </c>
      <c r="CE51" t="s">
        <v>72</v>
      </c>
      <c r="CM51" t="s">
        <v>69</v>
      </c>
      <c r="CQ51" t="s">
        <v>69</v>
      </c>
      <c r="CT51" t="s">
        <v>7</v>
      </c>
      <c r="CW51" t="s">
        <v>10</v>
      </c>
      <c r="CZ51" t="s">
        <v>7</v>
      </c>
      <c r="DA51">
        <v>5</v>
      </c>
    </row>
    <row r="52" spans="1:104" ht="12">
      <c r="A52" s="3">
        <f t="shared" si="1"/>
        <v>51</v>
      </c>
      <c r="B52" t="s">
        <v>141</v>
      </c>
      <c r="C52" s="8">
        <f t="shared" si="0"/>
        <v>155</v>
      </c>
      <c r="D52" s="8"/>
      <c r="E52" s="8"/>
      <c r="F52">
        <v>100</v>
      </c>
      <c r="H52" s="8"/>
      <c r="I52" t="s">
        <v>68</v>
      </c>
      <c r="J52" s="8"/>
      <c r="K52" s="8">
        <v>5</v>
      </c>
      <c r="L52" t="s">
        <v>68</v>
      </c>
      <c r="Q52" t="s">
        <v>68</v>
      </c>
      <c r="R52">
        <v>5</v>
      </c>
      <c r="W52">
        <v>5</v>
      </c>
      <c r="AA52" t="s">
        <v>69</v>
      </c>
      <c r="AE52" t="s">
        <v>79</v>
      </c>
      <c r="AF52" t="s">
        <v>79</v>
      </c>
      <c r="AM52">
        <v>5</v>
      </c>
      <c r="AN52" t="s">
        <v>79</v>
      </c>
      <c r="AR52" t="s">
        <v>68</v>
      </c>
      <c r="AV52" t="s">
        <v>68</v>
      </c>
      <c r="BB52" t="s">
        <v>68</v>
      </c>
      <c r="BC52">
        <v>5</v>
      </c>
      <c r="BE52">
        <v>5</v>
      </c>
      <c r="BG52" t="s">
        <v>68</v>
      </c>
      <c r="BM52">
        <v>5</v>
      </c>
      <c r="BS52" t="s">
        <v>72</v>
      </c>
      <c r="BT52" t="s">
        <v>68</v>
      </c>
      <c r="BX52" t="s">
        <v>68</v>
      </c>
      <c r="BZ52" t="s">
        <v>68</v>
      </c>
      <c r="CA52">
        <v>5</v>
      </c>
      <c r="CB52">
        <v>5</v>
      </c>
      <c r="CE52" t="s">
        <v>68</v>
      </c>
      <c r="CJ52">
        <v>5</v>
      </c>
      <c r="CM52" t="s">
        <v>70</v>
      </c>
      <c r="CQ52" t="s">
        <v>70</v>
      </c>
      <c r="CR52">
        <v>5</v>
      </c>
      <c r="CT52" t="s">
        <v>11</v>
      </c>
      <c r="CW52" t="s">
        <v>11</v>
      </c>
      <c r="CZ52" t="s">
        <v>11</v>
      </c>
    </row>
    <row r="53" spans="1:104" ht="12">
      <c r="A53" s="3">
        <f t="shared" si="1"/>
        <v>52</v>
      </c>
      <c r="B53" t="s">
        <v>28</v>
      </c>
      <c r="C53" s="8">
        <f t="shared" si="0"/>
        <v>125</v>
      </c>
      <c r="D53" s="8"/>
      <c r="E53" s="8"/>
      <c r="F53">
        <v>100</v>
      </c>
      <c r="H53" s="8"/>
      <c r="I53" t="s">
        <v>69</v>
      </c>
      <c r="J53" s="8"/>
      <c r="K53" s="8"/>
      <c r="L53" t="s">
        <v>69</v>
      </c>
      <c r="M53" s="8"/>
      <c r="P53" s="8"/>
      <c r="Q53" t="s">
        <v>69</v>
      </c>
      <c r="R53">
        <v>5</v>
      </c>
      <c r="V53">
        <v>5</v>
      </c>
      <c r="AA53" t="s">
        <v>70</v>
      </c>
      <c r="AC53">
        <v>5</v>
      </c>
      <c r="AE53" t="s">
        <v>80</v>
      </c>
      <c r="AF53" t="s">
        <v>80</v>
      </c>
      <c r="AH53">
        <v>5</v>
      </c>
      <c r="AN53" t="s">
        <v>80</v>
      </c>
      <c r="AR53" t="s">
        <v>69</v>
      </c>
      <c r="AU53">
        <v>5</v>
      </c>
      <c r="AV53" t="s">
        <v>69</v>
      </c>
      <c r="BB53" t="s">
        <v>69</v>
      </c>
      <c r="BG53" t="s">
        <v>69</v>
      </c>
      <c r="BS53" t="s">
        <v>68</v>
      </c>
      <c r="BT53" t="s">
        <v>69</v>
      </c>
      <c r="BX53" t="s">
        <v>69</v>
      </c>
      <c r="BZ53" t="s">
        <v>69</v>
      </c>
      <c r="CE53" t="s">
        <v>69</v>
      </c>
      <c r="CM53" t="s">
        <v>72</v>
      </c>
      <c r="CQ53" t="s">
        <v>72</v>
      </c>
      <c r="CT53" t="s">
        <v>9</v>
      </c>
      <c r="CW53" t="s">
        <v>9</v>
      </c>
      <c r="CZ53" t="s">
        <v>9</v>
      </c>
    </row>
    <row r="54" spans="1:104" ht="12">
      <c r="A54" s="3">
        <f t="shared" si="1"/>
        <v>53</v>
      </c>
      <c r="B54" t="s">
        <v>142</v>
      </c>
      <c r="C54" s="8">
        <f t="shared" si="0"/>
        <v>230</v>
      </c>
      <c r="D54" s="8"/>
      <c r="E54" s="8"/>
      <c r="F54">
        <v>100</v>
      </c>
      <c r="H54" s="8"/>
      <c r="I54" t="s">
        <v>70</v>
      </c>
      <c r="J54">
        <v>5</v>
      </c>
      <c r="L54" t="s">
        <v>70</v>
      </c>
      <c r="Q54" t="s">
        <v>70</v>
      </c>
      <c r="R54">
        <v>5</v>
      </c>
      <c r="V54">
        <v>5</v>
      </c>
      <c r="W54">
        <v>5</v>
      </c>
      <c r="Z54">
        <v>5</v>
      </c>
      <c r="AA54" t="s">
        <v>72</v>
      </c>
      <c r="AC54">
        <v>5</v>
      </c>
      <c r="AE54" t="s">
        <v>92</v>
      </c>
      <c r="AF54" t="s">
        <v>94</v>
      </c>
      <c r="AH54">
        <v>5</v>
      </c>
      <c r="AK54">
        <v>5</v>
      </c>
      <c r="AL54">
        <v>5</v>
      </c>
      <c r="AM54">
        <v>5</v>
      </c>
      <c r="AN54" t="s">
        <v>92</v>
      </c>
      <c r="AR54" t="s">
        <v>70</v>
      </c>
      <c r="AU54">
        <v>5</v>
      </c>
      <c r="AV54" t="s">
        <v>70</v>
      </c>
      <c r="BB54" t="s">
        <v>70</v>
      </c>
      <c r="BD54">
        <v>5</v>
      </c>
      <c r="BE54">
        <v>5</v>
      </c>
      <c r="BF54">
        <v>5</v>
      </c>
      <c r="BG54" t="s">
        <v>70</v>
      </c>
      <c r="BH54">
        <v>5</v>
      </c>
      <c r="BI54">
        <v>5</v>
      </c>
      <c r="BL54">
        <v>5</v>
      </c>
      <c r="BM54">
        <v>5</v>
      </c>
      <c r="BO54">
        <v>5</v>
      </c>
      <c r="BS54" t="s">
        <v>69</v>
      </c>
      <c r="BT54" t="s">
        <v>70</v>
      </c>
      <c r="BX54" t="s">
        <v>70</v>
      </c>
      <c r="BZ54" t="s">
        <v>70</v>
      </c>
      <c r="CB54">
        <v>5</v>
      </c>
      <c r="CD54">
        <v>5</v>
      </c>
      <c r="CE54" t="s">
        <v>70</v>
      </c>
      <c r="CG54">
        <v>5</v>
      </c>
      <c r="CH54">
        <v>5</v>
      </c>
      <c r="CI54">
        <v>5</v>
      </c>
      <c r="CK54">
        <v>5</v>
      </c>
      <c r="CM54" t="s">
        <v>71</v>
      </c>
      <c r="CQ54" t="s">
        <v>71</v>
      </c>
      <c r="CT54" t="s">
        <v>10</v>
      </c>
      <c r="CU54">
        <v>5</v>
      </c>
      <c r="CW54" t="s">
        <v>6</v>
      </c>
      <c r="CZ54" t="s">
        <v>10</v>
      </c>
    </row>
    <row r="55" spans="1:105" ht="12">
      <c r="A55" s="3">
        <f t="shared" si="1"/>
        <v>54</v>
      </c>
      <c r="B55" t="s">
        <v>151</v>
      </c>
      <c r="C55" s="8">
        <f t="shared" si="0"/>
        <v>325</v>
      </c>
      <c r="D55" s="8"/>
      <c r="E55" s="8"/>
      <c r="F55">
        <v>100</v>
      </c>
      <c r="H55" s="8"/>
      <c r="I55" t="s">
        <v>72</v>
      </c>
      <c r="J55">
        <v>5</v>
      </c>
      <c r="K55">
        <v>5</v>
      </c>
      <c r="L55" t="s">
        <v>72</v>
      </c>
      <c r="Q55" t="s">
        <v>72</v>
      </c>
      <c r="R55">
        <v>5</v>
      </c>
      <c r="T55">
        <v>5</v>
      </c>
      <c r="V55">
        <v>5</v>
      </c>
      <c r="X55">
        <v>5</v>
      </c>
      <c r="Z55">
        <v>5</v>
      </c>
      <c r="AA55" t="s">
        <v>71</v>
      </c>
      <c r="AB55">
        <v>5</v>
      </c>
      <c r="AC55">
        <v>5</v>
      </c>
      <c r="AE55" t="s">
        <v>93</v>
      </c>
      <c r="AF55" t="s">
        <v>92</v>
      </c>
      <c r="AG55">
        <v>5</v>
      </c>
      <c r="AH55">
        <v>5</v>
      </c>
      <c r="AK55">
        <v>5</v>
      </c>
      <c r="AL55">
        <v>5</v>
      </c>
      <c r="AN55" t="s">
        <v>93</v>
      </c>
      <c r="AO55">
        <v>5</v>
      </c>
      <c r="AP55">
        <v>5</v>
      </c>
      <c r="AQ55">
        <v>5</v>
      </c>
      <c r="AR55" t="s">
        <v>72</v>
      </c>
      <c r="AS55">
        <v>5</v>
      </c>
      <c r="AU55">
        <v>5</v>
      </c>
      <c r="AV55" t="s">
        <v>72</v>
      </c>
      <c r="AW55">
        <v>5</v>
      </c>
      <c r="BB55" t="s">
        <v>72</v>
      </c>
      <c r="BD55">
        <v>5</v>
      </c>
      <c r="BE55">
        <v>5</v>
      </c>
      <c r="BF55">
        <v>5</v>
      </c>
      <c r="BG55" t="s">
        <v>72</v>
      </c>
      <c r="BH55">
        <v>5</v>
      </c>
      <c r="BI55">
        <v>5</v>
      </c>
      <c r="BL55">
        <v>5</v>
      </c>
      <c r="BM55">
        <v>5</v>
      </c>
      <c r="BO55">
        <v>5</v>
      </c>
      <c r="BQ55">
        <v>5</v>
      </c>
      <c r="BS55" t="s">
        <v>70</v>
      </c>
      <c r="BT55" t="s">
        <v>72</v>
      </c>
      <c r="BU55">
        <v>5</v>
      </c>
      <c r="BX55" t="s">
        <v>72</v>
      </c>
      <c r="BY55">
        <v>5</v>
      </c>
      <c r="BZ55" t="s">
        <v>72</v>
      </c>
      <c r="CA55">
        <v>5</v>
      </c>
      <c r="CB55">
        <v>5</v>
      </c>
      <c r="CC55">
        <v>5</v>
      </c>
      <c r="CD55">
        <v>5</v>
      </c>
      <c r="CE55" t="s">
        <v>72</v>
      </c>
      <c r="CF55">
        <v>5</v>
      </c>
      <c r="CG55">
        <v>5</v>
      </c>
      <c r="CH55">
        <v>5</v>
      </c>
      <c r="CJ55">
        <v>5</v>
      </c>
      <c r="CK55">
        <v>5</v>
      </c>
      <c r="CM55" t="s">
        <v>70</v>
      </c>
      <c r="CN55">
        <v>5</v>
      </c>
      <c r="CQ55" t="s">
        <v>70</v>
      </c>
      <c r="CR55">
        <v>5</v>
      </c>
      <c r="CT55" t="s">
        <v>11</v>
      </c>
      <c r="CV55">
        <v>5</v>
      </c>
      <c r="CW55" t="s">
        <v>7</v>
      </c>
      <c r="CX55">
        <v>5</v>
      </c>
      <c r="CY55">
        <v>5</v>
      </c>
      <c r="CZ55" t="s">
        <v>11</v>
      </c>
      <c r="DA55">
        <v>5</v>
      </c>
    </row>
    <row r="56" spans="1:104" ht="12">
      <c r="A56" s="3">
        <v>55</v>
      </c>
      <c r="B56" t="s">
        <v>29</v>
      </c>
      <c r="C56" s="8">
        <f t="shared" si="0"/>
        <v>145</v>
      </c>
      <c r="D56" s="8"/>
      <c r="E56" s="8"/>
      <c r="F56">
        <v>100</v>
      </c>
      <c r="H56" s="8"/>
      <c r="I56" t="s">
        <v>71</v>
      </c>
      <c r="J56" s="8">
        <v>5</v>
      </c>
      <c r="L56" t="s">
        <v>71</v>
      </c>
      <c r="Q56" t="s">
        <v>71</v>
      </c>
      <c r="AA56" t="s">
        <v>70</v>
      </c>
      <c r="AC56">
        <v>5</v>
      </c>
      <c r="AE56" t="s">
        <v>94</v>
      </c>
      <c r="AF56" t="s">
        <v>93</v>
      </c>
      <c r="AH56">
        <v>5</v>
      </c>
      <c r="AK56">
        <v>5</v>
      </c>
      <c r="AM56">
        <v>5</v>
      </c>
      <c r="AN56" t="s">
        <v>94</v>
      </c>
      <c r="AR56" t="s">
        <v>71</v>
      </c>
      <c r="AV56" t="s">
        <v>71</v>
      </c>
      <c r="BB56" t="s">
        <v>71</v>
      </c>
      <c r="BG56" t="s">
        <v>71</v>
      </c>
      <c r="BS56" t="s">
        <v>72</v>
      </c>
      <c r="BT56" t="s">
        <v>71</v>
      </c>
      <c r="BX56" t="s">
        <v>71</v>
      </c>
      <c r="BZ56" t="s">
        <v>71</v>
      </c>
      <c r="CE56" t="s">
        <v>71</v>
      </c>
      <c r="CJ56">
        <v>5</v>
      </c>
      <c r="CM56" t="s">
        <v>72</v>
      </c>
      <c r="CQ56" t="s">
        <v>72</v>
      </c>
      <c r="CT56" t="s">
        <v>9</v>
      </c>
      <c r="CU56">
        <v>5</v>
      </c>
      <c r="CV56">
        <v>5</v>
      </c>
      <c r="CW56" t="s">
        <v>10</v>
      </c>
      <c r="CX56">
        <v>5</v>
      </c>
      <c r="CZ56" t="s">
        <v>9</v>
      </c>
    </row>
    <row r="57" spans="1:104" ht="12">
      <c r="A57" s="3">
        <v>56</v>
      </c>
      <c r="B57" t="s">
        <v>143</v>
      </c>
      <c r="C57" s="8">
        <f t="shared" si="0"/>
        <v>130</v>
      </c>
      <c r="D57" s="8"/>
      <c r="E57" s="8"/>
      <c r="F57">
        <v>100</v>
      </c>
      <c r="H57">
        <v>5</v>
      </c>
      <c r="I57" s="8" t="s">
        <v>70</v>
      </c>
      <c r="L57" s="8" t="s">
        <v>70</v>
      </c>
      <c r="Q57" t="s">
        <v>70</v>
      </c>
      <c r="R57">
        <v>5</v>
      </c>
      <c r="V57">
        <v>5</v>
      </c>
      <c r="AA57" t="s">
        <v>72</v>
      </c>
      <c r="AC57">
        <v>5</v>
      </c>
      <c r="AE57" t="s">
        <v>92</v>
      </c>
      <c r="AF57" t="s">
        <v>79</v>
      </c>
      <c r="AN57" t="s">
        <v>92</v>
      </c>
      <c r="AR57" t="s">
        <v>70</v>
      </c>
      <c r="AS57">
        <v>5</v>
      </c>
      <c r="AV57" t="s">
        <v>70</v>
      </c>
      <c r="AW57">
        <v>5</v>
      </c>
      <c r="BB57" t="s">
        <v>70</v>
      </c>
      <c r="BG57" t="s">
        <v>70</v>
      </c>
      <c r="BS57" t="s">
        <v>71</v>
      </c>
      <c r="BT57" t="s">
        <v>70</v>
      </c>
      <c r="BX57" t="s">
        <v>70</v>
      </c>
      <c r="BZ57" t="s">
        <v>70</v>
      </c>
      <c r="CE57" t="s">
        <v>70</v>
      </c>
      <c r="CM57" t="s">
        <v>6</v>
      </c>
      <c r="CQ57" t="s">
        <v>6</v>
      </c>
      <c r="CT57" t="s">
        <v>6</v>
      </c>
      <c r="CW57" t="s">
        <v>11</v>
      </c>
      <c r="CZ57" t="s">
        <v>6</v>
      </c>
    </row>
    <row r="58" spans="1:104" ht="12">
      <c r="A58" s="3">
        <f t="shared" si="1"/>
        <v>57</v>
      </c>
      <c r="B58" t="s">
        <v>30</v>
      </c>
      <c r="C58" s="8">
        <f t="shared" si="0"/>
        <v>100</v>
      </c>
      <c r="D58" s="8"/>
      <c r="E58" s="8"/>
      <c r="F58">
        <v>100</v>
      </c>
      <c r="I58" s="8" t="s">
        <v>72</v>
      </c>
      <c r="L58" s="8" t="s">
        <v>72</v>
      </c>
      <c r="Q58" t="s">
        <v>72</v>
      </c>
      <c r="AA58" t="s">
        <v>68</v>
      </c>
      <c r="AE58" t="s">
        <v>93</v>
      </c>
      <c r="AF58" t="s">
        <v>80</v>
      </c>
      <c r="AN58" t="s">
        <v>93</v>
      </c>
      <c r="AR58" t="s">
        <v>72</v>
      </c>
      <c r="AV58" t="s">
        <v>72</v>
      </c>
      <c r="BB58" t="s">
        <v>72</v>
      </c>
      <c r="BG58" t="s">
        <v>72</v>
      </c>
      <c r="BS58" t="s">
        <v>70</v>
      </c>
      <c r="BT58" t="s">
        <v>72</v>
      </c>
      <c r="BX58" t="s">
        <v>72</v>
      </c>
      <c r="BZ58" t="s">
        <v>72</v>
      </c>
      <c r="CE58" t="s">
        <v>72</v>
      </c>
      <c r="CM58" t="s">
        <v>7</v>
      </c>
      <c r="CQ58" t="s">
        <v>7</v>
      </c>
      <c r="CT58" t="s">
        <v>7</v>
      </c>
      <c r="CW58" t="s">
        <v>9</v>
      </c>
      <c r="CZ58" t="s">
        <v>7</v>
      </c>
    </row>
    <row r="59" spans="1:104" ht="12">
      <c r="A59" s="3">
        <f t="shared" si="1"/>
        <v>58</v>
      </c>
      <c r="B59" t="s">
        <v>152</v>
      </c>
      <c r="C59" s="8">
        <f t="shared" si="0"/>
        <v>115</v>
      </c>
      <c r="D59" s="8"/>
      <c r="E59" s="8"/>
      <c r="F59">
        <v>100</v>
      </c>
      <c r="H59" s="8"/>
      <c r="I59" t="s">
        <v>68</v>
      </c>
      <c r="L59" t="s">
        <v>68</v>
      </c>
      <c r="Q59" t="s">
        <v>68</v>
      </c>
      <c r="R59">
        <v>5</v>
      </c>
      <c r="AA59" t="s">
        <v>69</v>
      </c>
      <c r="AE59" t="s">
        <v>79</v>
      </c>
      <c r="AF59" t="s">
        <v>92</v>
      </c>
      <c r="AH59">
        <v>5</v>
      </c>
      <c r="AN59" t="s">
        <v>79</v>
      </c>
      <c r="AR59" t="s">
        <v>68</v>
      </c>
      <c r="AV59" t="s">
        <v>68</v>
      </c>
      <c r="BB59" t="s">
        <v>68</v>
      </c>
      <c r="BG59" t="s">
        <v>68</v>
      </c>
      <c r="BS59" t="s">
        <v>72</v>
      </c>
      <c r="BT59" t="s">
        <v>68</v>
      </c>
      <c r="BX59" t="s">
        <v>68</v>
      </c>
      <c r="BZ59" t="s">
        <v>68</v>
      </c>
      <c r="CE59" t="s">
        <v>68</v>
      </c>
      <c r="CM59" t="s">
        <v>8</v>
      </c>
      <c r="CQ59" t="s">
        <v>8</v>
      </c>
      <c r="CT59" t="s">
        <v>8</v>
      </c>
      <c r="CW59" t="s">
        <v>6</v>
      </c>
      <c r="CX59">
        <v>5</v>
      </c>
      <c r="CZ59" t="s">
        <v>8</v>
      </c>
    </row>
    <row r="60" spans="1:104" ht="12">
      <c r="A60" s="3">
        <f t="shared" si="1"/>
        <v>59</v>
      </c>
      <c r="B60" t="s">
        <v>153</v>
      </c>
      <c r="C60" s="8">
        <f t="shared" si="0"/>
        <v>105</v>
      </c>
      <c r="D60" s="8"/>
      <c r="E60" s="8"/>
      <c r="F60">
        <v>100</v>
      </c>
      <c r="I60" t="s">
        <v>69</v>
      </c>
      <c r="L60" t="s">
        <v>69</v>
      </c>
      <c r="Q60" t="s">
        <v>69</v>
      </c>
      <c r="R60">
        <v>5</v>
      </c>
      <c r="AA60" t="s">
        <v>70</v>
      </c>
      <c r="AE60" t="s">
        <v>80</v>
      </c>
      <c r="AF60" t="s">
        <v>93</v>
      </c>
      <c r="AN60" t="s">
        <v>80</v>
      </c>
      <c r="AR60" t="s">
        <v>69</v>
      </c>
      <c r="AV60" t="s">
        <v>69</v>
      </c>
      <c r="BB60" t="s">
        <v>69</v>
      </c>
      <c r="BG60" t="s">
        <v>69</v>
      </c>
      <c r="BS60" t="s">
        <v>68</v>
      </c>
      <c r="BT60" t="s">
        <v>69</v>
      </c>
      <c r="BX60" t="s">
        <v>69</v>
      </c>
      <c r="BZ60" t="s">
        <v>69</v>
      </c>
      <c r="CE60" t="s">
        <v>69</v>
      </c>
      <c r="CM60" t="s">
        <v>9</v>
      </c>
      <c r="CQ60" t="s">
        <v>9</v>
      </c>
      <c r="CT60" t="s">
        <v>9</v>
      </c>
      <c r="CW60" t="s">
        <v>7</v>
      </c>
      <c r="CZ60" t="s">
        <v>9</v>
      </c>
    </row>
    <row r="61" spans="1:104" ht="12">
      <c r="A61" s="3">
        <f t="shared" si="1"/>
        <v>60</v>
      </c>
      <c r="B61" t="s">
        <v>31</v>
      </c>
      <c r="C61" s="8">
        <f t="shared" si="0"/>
        <v>100</v>
      </c>
      <c r="D61" s="8"/>
      <c r="E61" s="8"/>
      <c r="F61">
        <v>100</v>
      </c>
      <c r="H61" s="8"/>
      <c r="I61" t="s">
        <v>70</v>
      </c>
      <c r="J61" s="8"/>
      <c r="K61" s="8"/>
      <c r="L61" t="s">
        <v>70</v>
      </c>
      <c r="Q61" t="s">
        <v>70</v>
      </c>
      <c r="AA61" t="s">
        <v>72</v>
      </c>
      <c r="AE61" t="s">
        <v>94</v>
      </c>
      <c r="AF61" t="s">
        <v>94</v>
      </c>
      <c r="AN61" t="s">
        <v>92</v>
      </c>
      <c r="AR61" t="s">
        <v>70</v>
      </c>
      <c r="AV61" t="s">
        <v>70</v>
      </c>
      <c r="BB61" t="s">
        <v>70</v>
      </c>
      <c r="BG61" t="s">
        <v>70</v>
      </c>
      <c r="BS61" t="s">
        <v>69</v>
      </c>
      <c r="BT61" t="s">
        <v>70</v>
      </c>
      <c r="BX61" t="s">
        <v>70</v>
      </c>
      <c r="BZ61" t="s">
        <v>70</v>
      </c>
      <c r="CE61" t="s">
        <v>70</v>
      </c>
      <c r="CM61" t="s">
        <v>10</v>
      </c>
      <c r="CQ61" t="s">
        <v>10</v>
      </c>
      <c r="CT61" t="s">
        <v>10</v>
      </c>
      <c r="CW61" t="s">
        <v>11</v>
      </c>
      <c r="CZ61" t="s">
        <v>10</v>
      </c>
    </row>
    <row r="62" spans="1:104" ht="12">
      <c r="A62" s="3">
        <f t="shared" si="1"/>
        <v>61</v>
      </c>
      <c r="B62" t="s">
        <v>154</v>
      </c>
      <c r="C62" s="8">
        <f t="shared" si="0"/>
        <v>190</v>
      </c>
      <c r="D62" s="8"/>
      <c r="E62" s="8"/>
      <c r="F62">
        <v>100</v>
      </c>
      <c r="I62" t="s">
        <v>72</v>
      </c>
      <c r="J62">
        <v>5</v>
      </c>
      <c r="L62" t="s">
        <v>72</v>
      </c>
      <c r="M62">
        <v>5</v>
      </c>
      <c r="O62">
        <v>5</v>
      </c>
      <c r="Q62" t="s">
        <v>72</v>
      </c>
      <c r="R62">
        <v>5</v>
      </c>
      <c r="U62">
        <v>5</v>
      </c>
      <c r="AA62" t="s">
        <v>77</v>
      </c>
      <c r="AE62" t="s">
        <v>92</v>
      </c>
      <c r="AF62" t="s">
        <v>92</v>
      </c>
      <c r="AH62">
        <v>5</v>
      </c>
      <c r="AK62">
        <v>5</v>
      </c>
      <c r="AM62">
        <v>5</v>
      </c>
      <c r="AN62" t="s">
        <v>93</v>
      </c>
      <c r="AR62" t="s">
        <v>72</v>
      </c>
      <c r="AV62" t="s">
        <v>72</v>
      </c>
      <c r="BB62" t="s">
        <v>72</v>
      </c>
      <c r="BD62">
        <v>5</v>
      </c>
      <c r="BE62">
        <v>5</v>
      </c>
      <c r="BG62" t="s">
        <v>72</v>
      </c>
      <c r="BH62">
        <v>5</v>
      </c>
      <c r="BS62" t="s">
        <v>70</v>
      </c>
      <c r="BT62" t="s">
        <v>72</v>
      </c>
      <c r="BX62" t="s">
        <v>72</v>
      </c>
      <c r="BZ62" t="s">
        <v>72</v>
      </c>
      <c r="CA62">
        <v>5</v>
      </c>
      <c r="CB62">
        <v>5</v>
      </c>
      <c r="CE62" t="s">
        <v>72</v>
      </c>
      <c r="CF62">
        <v>5</v>
      </c>
      <c r="CG62">
        <v>5</v>
      </c>
      <c r="CH62">
        <v>5</v>
      </c>
      <c r="CI62">
        <v>5</v>
      </c>
      <c r="CL62">
        <v>5</v>
      </c>
      <c r="CM62" t="s">
        <v>11</v>
      </c>
      <c r="CQ62" t="s">
        <v>11</v>
      </c>
      <c r="CT62" t="s">
        <v>11</v>
      </c>
      <c r="CW62" t="s">
        <v>9</v>
      </c>
      <c r="CZ62" t="s">
        <v>11</v>
      </c>
    </row>
    <row r="63" spans="1:104" ht="12">
      <c r="A63" s="3">
        <f t="shared" si="1"/>
        <v>62</v>
      </c>
      <c r="B63" t="s">
        <v>32</v>
      </c>
      <c r="C63" s="8">
        <f t="shared" si="0"/>
        <v>150</v>
      </c>
      <c r="D63" s="8"/>
      <c r="E63" s="8"/>
      <c r="F63">
        <v>100</v>
      </c>
      <c r="H63" s="8"/>
      <c r="I63" t="s">
        <v>71</v>
      </c>
      <c r="L63" t="s">
        <v>71</v>
      </c>
      <c r="Q63" t="s">
        <v>71</v>
      </c>
      <c r="R63">
        <v>5</v>
      </c>
      <c r="AA63" t="s">
        <v>72</v>
      </c>
      <c r="AC63">
        <v>5</v>
      </c>
      <c r="AE63" t="s">
        <v>93</v>
      </c>
      <c r="AF63" t="s">
        <v>93</v>
      </c>
      <c r="AH63">
        <v>5</v>
      </c>
      <c r="AK63">
        <v>5</v>
      </c>
      <c r="AN63" t="s">
        <v>94</v>
      </c>
      <c r="AR63" t="s">
        <v>71</v>
      </c>
      <c r="AS63">
        <v>5</v>
      </c>
      <c r="AV63" t="s">
        <v>71</v>
      </c>
      <c r="AY63">
        <v>5</v>
      </c>
      <c r="BB63" t="s">
        <v>71</v>
      </c>
      <c r="BG63" t="s">
        <v>71</v>
      </c>
      <c r="BS63" t="s">
        <v>72</v>
      </c>
      <c r="BT63" t="s">
        <v>71</v>
      </c>
      <c r="BX63" t="s">
        <v>71</v>
      </c>
      <c r="BZ63" t="s">
        <v>71</v>
      </c>
      <c r="CC63">
        <v>5</v>
      </c>
      <c r="CD63">
        <v>5</v>
      </c>
      <c r="CE63" t="s">
        <v>71</v>
      </c>
      <c r="CJ63">
        <v>5</v>
      </c>
      <c r="CM63" t="s">
        <v>9</v>
      </c>
      <c r="CQ63" t="s">
        <v>9</v>
      </c>
      <c r="CT63" t="s">
        <v>9</v>
      </c>
      <c r="CV63">
        <v>5</v>
      </c>
      <c r="CW63" t="s">
        <v>10</v>
      </c>
      <c r="CZ63" t="s">
        <v>9</v>
      </c>
    </row>
    <row r="64" spans="1:104" ht="12">
      <c r="A64" s="3">
        <f t="shared" si="1"/>
        <v>63</v>
      </c>
      <c r="B64" t="s">
        <v>33</v>
      </c>
      <c r="C64" s="8">
        <f t="shared" si="0"/>
        <v>240</v>
      </c>
      <c r="D64" s="8"/>
      <c r="E64" s="8"/>
      <c r="F64">
        <v>100</v>
      </c>
      <c r="I64" s="8" t="s">
        <v>70</v>
      </c>
      <c r="J64">
        <v>5</v>
      </c>
      <c r="L64" s="8" t="s">
        <v>70</v>
      </c>
      <c r="Q64" t="s">
        <v>70</v>
      </c>
      <c r="R64">
        <v>5</v>
      </c>
      <c r="V64">
        <v>5</v>
      </c>
      <c r="Z64">
        <v>5</v>
      </c>
      <c r="AA64" t="s">
        <v>68</v>
      </c>
      <c r="AC64">
        <v>5</v>
      </c>
      <c r="AE64" t="s">
        <v>79</v>
      </c>
      <c r="AF64" t="s">
        <v>79</v>
      </c>
      <c r="AG64">
        <v>5</v>
      </c>
      <c r="AH64">
        <v>5</v>
      </c>
      <c r="AK64">
        <v>5</v>
      </c>
      <c r="AL64">
        <v>5</v>
      </c>
      <c r="AN64" t="s">
        <v>92</v>
      </c>
      <c r="AO64">
        <v>5</v>
      </c>
      <c r="AR64" t="s">
        <v>70</v>
      </c>
      <c r="AS64">
        <v>5</v>
      </c>
      <c r="AU64">
        <v>5</v>
      </c>
      <c r="AV64" t="s">
        <v>70</v>
      </c>
      <c r="AW64">
        <v>5</v>
      </c>
      <c r="BB64" t="s">
        <v>70</v>
      </c>
      <c r="BD64">
        <v>5</v>
      </c>
      <c r="BE64">
        <v>5</v>
      </c>
      <c r="BG64" t="s">
        <v>70</v>
      </c>
      <c r="BH64">
        <v>5</v>
      </c>
      <c r="BM64">
        <v>5</v>
      </c>
      <c r="BO64">
        <v>5</v>
      </c>
      <c r="BQ64">
        <v>5</v>
      </c>
      <c r="BS64" t="s">
        <v>71</v>
      </c>
      <c r="BT64" t="s">
        <v>70</v>
      </c>
      <c r="BX64" t="s">
        <v>70</v>
      </c>
      <c r="BZ64" t="s">
        <v>70</v>
      </c>
      <c r="CB64">
        <v>5</v>
      </c>
      <c r="CC64">
        <v>5</v>
      </c>
      <c r="CD64">
        <v>5</v>
      </c>
      <c r="CE64" t="s">
        <v>70</v>
      </c>
      <c r="CF64">
        <v>5</v>
      </c>
      <c r="CH64">
        <v>5</v>
      </c>
      <c r="CJ64">
        <v>5</v>
      </c>
      <c r="CM64" t="s">
        <v>6</v>
      </c>
      <c r="CP64">
        <v>5</v>
      </c>
      <c r="CQ64" t="s">
        <v>6</v>
      </c>
      <c r="CR64">
        <v>5</v>
      </c>
      <c r="CT64" t="s">
        <v>6</v>
      </c>
      <c r="CW64" t="s">
        <v>11</v>
      </c>
      <c r="CX64">
        <v>5</v>
      </c>
      <c r="CZ64" t="s">
        <v>6</v>
      </c>
    </row>
    <row r="65" spans="1:104" ht="12">
      <c r="A65" s="3">
        <f t="shared" si="1"/>
        <v>64</v>
      </c>
      <c r="B65" t="s">
        <v>99</v>
      </c>
      <c r="C65" s="8">
        <f t="shared" si="0"/>
        <v>115</v>
      </c>
      <c r="D65" s="8"/>
      <c r="E65" s="8"/>
      <c r="F65">
        <v>100</v>
      </c>
      <c r="H65" s="8"/>
      <c r="I65" s="8" t="s">
        <v>72</v>
      </c>
      <c r="L65" s="8" t="s">
        <v>72</v>
      </c>
      <c r="Q65" t="s">
        <v>72</v>
      </c>
      <c r="AA65" t="s">
        <v>69</v>
      </c>
      <c r="AE65" t="s">
        <v>80</v>
      </c>
      <c r="AF65" t="s">
        <v>80</v>
      </c>
      <c r="AN65" t="s">
        <v>93</v>
      </c>
      <c r="AR65" t="s">
        <v>72</v>
      </c>
      <c r="AU65">
        <v>5</v>
      </c>
      <c r="AV65" t="s">
        <v>72</v>
      </c>
      <c r="BB65" t="s">
        <v>72</v>
      </c>
      <c r="BD65">
        <v>5</v>
      </c>
      <c r="BG65" t="s">
        <v>72</v>
      </c>
      <c r="BS65" t="s">
        <v>70</v>
      </c>
      <c r="BT65" t="s">
        <v>72</v>
      </c>
      <c r="BX65" t="s">
        <v>72</v>
      </c>
      <c r="BZ65" t="s">
        <v>72</v>
      </c>
      <c r="CE65" t="s">
        <v>72</v>
      </c>
      <c r="CM65" t="s">
        <v>7</v>
      </c>
      <c r="CQ65" t="s">
        <v>7</v>
      </c>
      <c r="CT65" t="s">
        <v>7</v>
      </c>
      <c r="CW65" t="s">
        <v>9</v>
      </c>
      <c r="CX65">
        <v>5</v>
      </c>
      <c r="CZ65" t="s">
        <v>7</v>
      </c>
    </row>
    <row r="66" spans="1:104" ht="12">
      <c r="A66" s="3">
        <f t="shared" si="1"/>
        <v>65</v>
      </c>
      <c r="B66" t="s">
        <v>132</v>
      </c>
      <c r="C66" s="8">
        <f aca="true" t="shared" si="2" ref="C66:C84">SUM(E66:IV66)</f>
        <v>200</v>
      </c>
      <c r="D66" s="8"/>
      <c r="E66" s="8"/>
      <c r="F66">
        <v>100</v>
      </c>
      <c r="H66" s="8"/>
      <c r="I66" t="s">
        <v>68</v>
      </c>
      <c r="J66">
        <v>5</v>
      </c>
      <c r="L66" t="s">
        <v>68</v>
      </c>
      <c r="Q66" t="s">
        <v>68</v>
      </c>
      <c r="R66">
        <v>5</v>
      </c>
      <c r="Z66">
        <v>5</v>
      </c>
      <c r="AA66" t="s">
        <v>70</v>
      </c>
      <c r="AC66">
        <v>5</v>
      </c>
      <c r="AE66" t="s">
        <v>94</v>
      </c>
      <c r="AF66" t="s">
        <v>92</v>
      </c>
      <c r="AH66">
        <v>5</v>
      </c>
      <c r="AK66">
        <v>5</v>
      </c>
      <c r="AL66">
        <v>5</v>
      </c>
      <c r="AN66" t="s">
        <v>79</v>
      </c>
      <c r="AO66">
        <v>5</v>
      </c>
      <c r="AR66" t="s">
        <v>68</v>
      </c>
      <c r="AS66">
        <v>5</v>
      </c>
      <c r="AV66" t="s">
        <v>68</v>
      </c>
      <c r="AW66">
        <v>5</v>
      </c>
      <c r="BB66" t="s">
        <v>68</v>
      </c>
      <c r="BG66" t="s">
        <v>68</v>
      </c>
      <c r="BM66">
        <v>5</v>
      </c>
      <c r="BO66">
        <v>5</v>
      </c>
      <c r="BQ66">
        <v>5</v>
      </c>
      <c r="BS66" t="s">
        <v>72</v>
      </c>
      <c r="BT66" t="s">
        <v>68</v>
      </c>
      <c r="BX66" t="s">
        <v>68</v>
      </c>
      <c r="BZ66" t="s">
        <v>68</v>
      </c>
      <c r="CB66">
        <v>5</v>
      </c>
      <c r="CC66">
        <v>5</v>
      </c>
      <c r="CD66">
        <v>5</v>
      </c>
      <c r="CE66" t="s">
        <v>68</v>
      </c>
      <c r="CF66">
        <v>5</v>
      </c>
      <c r="CM66" t="s">
        <v>10</v>
      </c>
      <c r="CP66">
        <v>5</v>
      </c>
      <c r="CQ66" t="s">
        <v>10</v>
      </c>
      <c r="CR66">
        <v>5</v>
      </c>
      <c r="CT66" t="s">
        <v>10</v>
      </c>
      <c r="CW66" t="s">
        <v>6</v>
      </c>
      <c r="CX66">
        <v>5</v>
      </c>
      <c r="CZ66" t="s">
        <v>10</v>
      </c>
    </row>
    <row r="67" spans="1:104" ht="12.75" customHeight="1">
      <c r="A67" s="3">
        <f t="shared" si="1"/>
        <v>66</v>
      </c>
      <c r="B67" s="5" t="s">
        <v>133</v>
      </c>
      <c r="C67" s="8">
        <f t="shared" si="2"/>
        <v>110</v>
      </c>
      <c r="D67" s="8"/>
      <c r="E67" s="8"/>
      <c r="F67">
        <v>100</v>
      </c>
      <c r="H67" s="8"/>
      <c r="I67" t="s">
        <v>69</v>
      </c>
      <c r="J67" s="8"/>
      <c r="L67" t="s">
        <v>69</v>
      </c>
      <c r="Q67" t="s">
        <v>69</v>
      </c>
      <c r="AA67" t="s">
        <v>72</v>
      </c>
      <c r="AE67" t="s">
        <v>92</v>
      </c>
      <c r="AF67" t="s">
        <v>93</v>
      </c>
      <c r="AH67">
        <v>5</v>
      </c>
      <c r="AM67">
        <v>5</v>
      </c>
      <c r="AN67" t="s">
        <v>80</v>
      </c>
      <c r="AR67" t="s">
        <v>69</v>
      </c>
      <c r="AV67" t="s">
        <v>69</v>
      </c>
      <c r="BB67" t="s">
        <v>69</v>
      </c>
      <c r="BG67" t="s">
        <v>69</v>
      </c>
      <c r="BS67" t="s">
        <v>68</v>
      </c>
      <c r="BT67" t="s">
        <v>69</v>
      </c>
      <c r="BX67" t="s">
        <v>69</v>
      </c>
      <c r="BZ67" t="s">
        <v>69</v>
      </c>
      <c r="CE67" t="s">
        <v>69</v>
      </c>
      <c r="CM67" t="s">
        <v>11</v>
      </c>
      <c r="CQ67" t="s">
        <v>11</v>
      </c>
      <c r="CT67" t="s">
        <v>11</v>
      </c>
      <c r="CW67" t="s">
        <v>7</v>
      </c>
      <c r="CZ67" t="s">
        <v>11</v>
      </c>
    </row>
    <row r="68" spans="1:104" ht="12">
      <c r="A68" s="3">
        <f t="shared" si="1"/>
        <v>67</v>
      </c>
      <c r="B68" s="5" t="s">
        <v>134</v>
      </c>
      <c r="C68" s="8">
        <f t="shared" si="2"/>
        <v>105</v>
      </c>
      <c r="D68" s="8"/>
      <c r="E68" s="8"/>
      <c r="F68">
        <v>100</v>
      </c>
      <c r="H68" s="8"/>
      <c r="I68" t="s">
        <v>70</v>
      </c>
      <c r="L68" t="s">
        <v>70</v>
      </c>
      <c r="Q68" t="s">
        <v>70</v>
      </c>
      <c r="AA68" t="s">
        <v>71</v>
      </c>
      <c r="AE68" t="s">
        <v>93</v>
      </c>
      <c r="AF68" t="s">
        <v>94</v>
      </c>
      <c r="AN68" t="s">
        <v>92</v>
      </c>
      <c r="AR68" t="s">
        <v>70</v>
      </c>
      <c r="AV68" t="s">
        <v>70</v>
      </c>
      <c r="BB68" t="s">
        <v>70</v>
      </c>
      <c r="BD68">
        <v>5</v>
      </c>
      <c r="BG68" t="s">
        <v>70</v>
      </c>
      <c r="BS68" t="s">
        <v>69</v>
      </c>
      <c r="BT68" t="s">
        <v>70</v>
      </c>
      <c r="BX68" t="s">
        <v>70</v>
      </c>
      <c r="BZ68" t="s">
        <v>70</v>
      </c>
      <c r="CE68" t="s">
        <v>70</v>
      </c>
      <c r="CM68" s="8" t="s">
        <v>9</v>
      </c>
      <c r="CQ68" s="8" t="s">
        <v>9</v>
      </c>
      <c r="CT68" s="8" t="s">
        <v>9</v>
      </c>
      <c r="CW68" t="s">
        <v>8</v>
      </c>
      <c r="CZ68" s="8" t="s">
        <v>9</v>
      </c>
    </row>
    <row r="69" spans="1:104" ht="12">
      <c r="A69" s="3">
        <f t="shared" si="1"/>
        <v>68</v>
      </c>
      <c r="B69" s="5" t="s">
        <v>135</v>
      </c>
      <c r="C69" s="8">
        <f t="shared" si="2"/>
        <v>165</v>
      </c>
      <c r="D69" s="8"/>
      <c r="E69" s="8"/>
      <c r="F69">
        <v>100</v>
      </c>
      <c r="I69" t="s">
        <v>72</v>
      </c>
      <c r="L69" t="s">
        <v>72</v>
      </c>
      <c r="Q69" t="s">
        <v>72</v>
      </c>
      <c r="R69">
        <v>5</v>
      </c>
      <c r="V69">
        <v>5</v>
      </c>
      <c r="AA69" t="s">
        <v>70</v>
      </c>
      <c r="AC69">
        <v>5</v>
      </c>
      <c r="AE69" t="s">
        <v>79</v>
      </c>
      <c r="AF69" t="s">
        <v>92</v>
      </c>
      <c r="AN69" t="s">
        <v>93</v>
      </c>
      <c r="AR69" t="s">
        <v>72</v>
      </c>
      <c r="AT69">
        <v>5</v>
      </c>
      <c r="AU69">
        <v>5</v>
      </c>
      <c r="AV69" t="s">
        <v>72</v>
      </c>
      <c r="AY69">
        <v>5</v>
      </c>
      <c r="BB69" t="s">
        <v>72</v>
      </c>
      <c r="BD69">
        <v>5</v>
      </c>
      <c r="BG69" t="s">
        <v>72</v>
      </c>
      <c r="BL69">
        <v>5</v>
      </c>
      <c r="BS69" t="s">
        <v>70</v>
      </c>
      <c r="BT69" t="s">
        <v>72</v>
      </c>
      <c r="BX69" t="s">
        <v>72</v>
      </c>
      <c r="BZ69" t="s">
        <v>72</v>
      </c>
      <c r="CB69">
        <v>5</v>
      </c>
      <c r="CC69">
        <v>5</v>
      </c>
      <c r="CD69">
        <v>5</v>
      </c>
      <c r="CE69" t="s">
        <v>72</v>
      </c>
      <c r="CH69">
        <v>5</v>
      </c>
      <c r="CI69">
        <v>5</v>
      </c>
      <c r="CM69" t="s">
        <v>10</v>
      </c>
      <c r="CQ69" t="s">
        <v>10</v>
      </c>
      <c r="CT69" t="s">
        <v>10</v>
      </c>
      <c r="CW69" t="s">
        <v>9</v>
      </c>
      <c r="CZ69" t="s">
        <v>10</v>
      </c>
    </row>
    <row r="70" spans="1:104" ht="12">
      <c r="A70" s="3">
        <f t="shared" si="1"/>
        <v>69</v>
      </c>
      <c r="B70" s="5" t="s">
        <v>100</v>
      </c>
      <c r="C70" s="8">
        <f t="shared" si="2"/>
        <v>155</v>
      </c>
      <c r="D70" s="8"/>
      <c r="E70" s="8"/>
      <c r="F70">
        <v>100</v>
      </c>
      <c r="H70" s="8">
        <v>5</v>
      </c>
      <c r="I70" t="s">
        <v>71</v>
      </c>
      <c r="J70">
        <v>5</v>
      </c>
      <c r="L70" t="s">
        <v>71</v>
      </c>
      <c r="Q70" t="s">
        <v>71</v>
      </c>
      <c r="V70">
        <v>5</v>
      </c>
      <c r="Z70">
        <v>5</v>
      </c>
      <c r="AA70" t="s">
        <v>72</v>
      </c>
      <c r="AC70">
        <v>5</v>
      </c>
      <c r="AD70">
        <v>5</v>
      </c>
      <c r="AE70" t="s">
        <v>80</v>
      </c>
      <c r="AF70" t="s">
        <v>93</v>
      </c>
      <c r="AH70">
        <v>5</v>
      </c>
      <c r="AM70">
        <v>5</v>
      </c>
      <c r="AN70" t="s">
        <v>94</v>
      </c>
      <c r="AQ70">
        <v>5</v>
      </c>
      <c r="AR70" t="s">
        <v>71</v>
      </c>
      <c r="AV70" t="s">
        <v>71</v>
      </c>
      <c r="BB70" t="s">
        <v>71</v>
      </c>
      <c r="BG70" t="s">
        <v>71</v>
      </c>
      <c r="BS70" t="s">
        <v>72</v>
      </c>
      <c r="BT70" t="s">
        <v>71</v>
      </c>
      <c r="BX70" t="s">
        <v>71</v>
      </c>
      <c r="BZ70" t="s">
        <v>71</v>
      </c>
      <c r="CE70" t="s">
        <v>71</v>
      </c>
      <c r="CF70">
        <v>5</v>
      </c>
      <c r="CM70" t="s">
        <v>11</v>
      </c>
      <c r="CQ70" t="s">
        <v>11</v>
      </c>
      <c r="CT70" t="s">
        <v>11</v>
      </c>
      <c r="CU70">
        <v>5</v>
      </c>
      <c r="CW70" t="s">
        <v>10</v>
      </c>
      <c r="CZ70" t="s">
        <v>11</v>
      </c>
    </row>
    <row r="71" spans="1:104" ht="12">
      <c r="A71" s="3">
        <f t="shared" si="1"/>
        <v>70</v>
      </c>
      <c r="B71" s="5" t="s">
        <v>88</v>
      </c>
      <c r="C71" s="8">
        <f t="shared" si="2"/>
        <v>235</v>
      </c>
      <c r="D71" s="8"/>
      <c r="E71" s="8"/>
      <c r="F71">
        <v>100</v>
      </c>
      <c r="H71" s="8">
        <v>5</v>
      </c>
      <c r="I71" s="8" t="s">
        <v>70</v>
      </c>
      <c r="J71" s="8">
        <v>5</v>
      </c>
      <c r="L71" s="8" t="s">
        <v>70</v>
      </c>
      <c r="Q71" t="s">
        <v>70</v>
      </c>
      <c r="R71">
        <v>5</v>
      </c>
      <c r="V71">
        <v>5</v>
      </c>
      <c r="W71">
        <v>5</v>
      </c>
      <c r="Z71">
        <v>5</v>
      </c>
      <c r="AA71" t="s">
        <v>68</v>
      </c>
      <c r="AC71">
        <v>5</v>
      </c>
      <c r="AE71" t="s">
        <v>92</v>
      </c>
      <c r="AF71" t="s">
        <v>79</v>
      </c>
      <c r="AK71">
        <v>5</v>
      </c>
      <c r="AM71">
        <v>5</v>
      </c>
      <c r="AN71" t="s">
        <v>92</v>
      </c>
      <c r="AO71">
        <v>5</v>
      </c>
      <c r="AQ71">
        <v>5</v>
      </c>
      <c r="AR71" t="s">
        <v>70</v>
      </c>
      <c r="AV71" t="s">
        <v>70</v>
      </c>
      <c r="AZ71">
        <v>5</v>
      </c>
      <c r="BA71">
        <v>5</v>
      </c>
      <c r="BB71" t="s">
        <v>70</v>
      </c>
      <c r="BC71">
        <v>5</v>
      </c>
      <c r="BD71">
        <v>5</v>
      </c>
      <c r="BF71">
        <v>5</v>
      </c>
      <c r="BG71" t="s">
        <v>70</v>
      </c>
      <c r="BH71">
        <v>5</v>
      </c>
      <c r="BL71">
        <v>5</v>
      </c>
      <c r="BM71">
        <v>5</v>
      </c>
      <c r="BO71">
        <v>5</v>
      </c>
      <c r="BP71">
        <v>5</v>
      </c>
      <c r="BR71">
        <v>5</v>
      </c>
      <c r="BS71" t="s">
        <v>71</v>
      </c>
      <c r="BT71" t="s">
        <v>70</v>
      </c>
      <c r="BX71" t="s">
        <v>70</v>
      </c>
      <c r="BY71">
        <v>5</v>
      </c>
      <c r="BZ71" t="s">
        <v>70</v>
      </c>
      <c r="CB71">
        <v>5</v>
      </c>
      <c r="CC71">
        <v>5</v>
      </c>
      <c r="CD71">
        <v>5</v>
      </c>
      <c r="CE71" t="s">
        <v>70</v>
      </c>
      <c r="CH71">
        <v>5</v>
      </c>
      <c r="CM71" t="s">
        <v>9</v>
      </c>
      <c r="CQ71" t="s">
        <v>9</v>
      </c>
      <c r="CT71" t="s">
        <v>9</v>
      </c>
      <c r="CW71" t="s">
        <v>11</v>
      </c>
      <c r="CZ71" t="s">
        <v>9</v>
      </c>
    </row>
    <row r="72" spans="1:104" ht="12">
      <c r="A72" s="3">
        <f t="shared" si="1"/>
        <v>71</v>
      </c>
      <c r="B72" s="5" t="s">
        <v>91</v>
      </c>
      <c r="C72" s="8">
        <f t="shared" si="2"/>
        <v>115</v>
      </c>
      <c r="D72" s="8"/>
      <c r="E72" s="8"/>
      <c r="F72">
        <v>100</v>
      </c>
      <c r="H72">
        <v>5</v>
      </c>
      <c r="I72" s="8" t="s">
        <v>72</v>
      </c>
      <c r="L72" s="8" t="s">
        <v>72</v>
      </c>
      <c r="Q72" t="s">
        <v>72</v>
      </c>
      <c r="AA72" t="s">
        <v>69</v>
      </c>
      <c r="AC72">
        <v>5</v>
      </c>
      <c r="AE72" t="s">
        <v>93</v>
      </c>
      <c r="AF72" t="s">
        <v>80</v>
      </c>
      <c r="AN72" t="s">
        <v>93</v>
      </c>
      <c r="AR72" t="s">
        <v>72</v>
      </c>
      <c r="AV72" t="s">
        <v>72</v>
      </c>
      <c r="BB72" t="s">
        <v>72</v>
      </c>
      <c r="BG72" t="s">
        <v>72</v>
      </c>
      <c r="BS72" t="s">
        <v>70</v>
      </c>
      <c r="BT72" t="s">
        <v>72</v>
      </c>
      <c r="BX72" t="s">
        <v>72</v>
      </c>
      <c r="BZ72" t="s">
        <v>72</v>
      </c>
      <c r="CE72" t="s">
        <v>72</v>
      </c>
      <c r="CH72">
        <v>5</v>
      </c>
      <c r="CM72" t="s">
        <v>6</v>
      </c>
      <c r="CQ72" t="s">
        <v>6</v>
      </c>
      <c r="CT72" t="s">
        <v>6</v>
      </c>
      <c r="CW72" t="s">
        <v>9</v>
      </c>
      <c r="CZ72" t="s">
        <v>6</v>
      </c>
    </row>
    <row r="73" spans="1:104" ht="12">
      <c r="A73" s="3">
        <f t="shared" si="1"/>
        <v>72</v>
      </c>
      <c r="B73" s="5" t="s">
        <v>1</v>
      </c>
      <c r="C73" s="8">
        <f t="shared" si="2"/>
        <v>120</v>
      </c>
      <c r="D73" s="8"/>
      <c r="E73" s="8"/>
      <c r="F73">
        <v>100</v>
      </c>
      <c r="H73">
        <v>5</v>
      </c>
      <c r="I73" t="s">
        <v>68</v>
      </c>
      <c r="J73">
        <v>5</v>
      </c>
      <c r="L73" t="s">
        <v>68</v>
      </c>
      <c r="Q73" t="s">
        <v>68</v>
      </c>
      <c r="V73">
        <v>5</v>
      </c>
      <c r="AA73" t="s">
        <v>70</v>
      </c>
      <c r="AE73" t="s">
        <v>94</v>
      </c>
      <c r="AF73" t="s">
        <v>92</v>
      </c>
      <c r="AL73">
        <v>5</v>
      </c>
      <c r="AN73" t="s">
        <v>79</v>
      </c>
      <c r="AR73" t="s">
        <v>68</v>
      </c>
      <c r="AV73" t="s">
        <v>68</v>
      </c>
      <c r="BB73" t="s">
        <v>68</v>
      </c>
      <c r="BG73" t="s">
        <v>68</v>
      </c>
      <c r="BS73" t="s">
        <v>72</v>
      </c>
      <c r="BT73" t="s">
        <v>68</v>
      </c>
      <c r="BX73" t="s">
        <v>68</v>
      </c>
      <c r="BZ73" t="s">
        <v>68</v>
      </c>
      <c r="CE73" t="s">
        <v>68</v>
      </c>
      <c r="CM73" t="s">
        <v>7</v>
      </c>
      <c r="CQ73" t="s">
        <v>7</v>
      </c>
      <c r="CT73" t="s">
        <v>7</v>
      </c>
      <c r="CW73" t="s">
        <v>6</v>
      </c>
      <c r="CZ73" t="s">
        <v>7</v>
      </c>
    </row>
    <row r="74" spans="1:105" ht="12">
      <c r="A74" s="3">
        <f t="shared" si="1"/>
        <v>73</v>
      </c>
      <c r="B74" s="5" t="s">
        <v>2</v>
      </c>
      <c r="C74" s="8">
        <f t="shared" si="2"/>
        <v>105</v>
      </c>
      <c r="D74" s="8"/>
      <c r="E74" s="8"/>
      <c r="F74">
        <v>100</v>
      </c>
      <c r="I74" t="s">
        <v>69</v>
      </c>
      <c r="L74" t="s">
        <v>69</v>
      </c>
      <c r="Q74" t="s">
        <v>69</v>
      </c>
      <c r="AA74" t="s">
        <v>72</v>
      </c>
      <c r="AE74" t="s">
        <v>92</v>
      </c>
      <c r="AF74" t="s">
        <v>93</v>
      </c>
      <c r="AN74" t="s">
        <v>80</v>
      </c>
      <c r="AR74" t="s">
        <v>69</v>
      </c>
      <c r="AV74" t="s">
        <v>69</v>
      </c>
      <c r="BB74" t="s">
        <v>69</v>
      </c>
      <c r="BG74" t="s">
        <v>69</v>
      </c>
      <c r="BS74" t="s">
        <v>68</v>
      </c>
      <c r="BT74" t="s">
        <v>69</v>
      </c>
      <c r="BX74" t="s">
        <v>69</v>
      </c>
      <c r="BZ74" t="s">
        <v>69</v>
      </c>
      <c r="CE74" t="s">
        <v>69</v>
      </c>
      <c r="CM74" t="s">
        <v>10</v>
      </c>
      <c r="CQ74" t="s">
        <v>10</v>
      </c>
      <c r="CT74" t="s">
        <v>10</v>
      </c>
      <c r="CW74" t="s">
        <v>7</v>
      </c>
      <c r="CZ74" t="s">
        <v>10</v>
      </c>
      <c r="DA74">
        <v>5</v>
      </c>
    </row>
    <row r="75" spans="1:104" ht="12">
      <c r="A75" s="3">
        <f t="shared" si="1"/>
        <v>74</v>
      </c>
      <c r="B75" s="5" t="s">
        <v>3</v>
      </c>
      <c r="C75" s="8">
        <f t="shared" si="2"/>
        <v>125</v>
      </c>
      <c r="D75" s="8"/>
      <c r="E75" s="8"/>
      <c r="F75">
        <v>100</v>
      </c>
      <c r="H75" s="8"/>
      <c r="I75" t="s">
        <v>70</v>
      </c>
      <c r="L75" t="s">
        <v>70</v>
      </c>
      <c r="Q75" t="s">
        <v>70</v>
      </c>
      <c r="AA75" t="s">
        <v>70</v>
      </c>
      <c r="AC75">
        <v>5</v>
      </c>
      <c r="AE75" t="s">
        <v>93</v>
      </c>
      <c r="AF75" t="s">
        <v>94</v>
      </c>
      <c r="AH75">
        <v>5</v>
      </c>
      <c r="AM75">
        <v>5</v>
      </c>
      <c r="AN75" t="s">
        <v>92</v>
      </c>
      <c r="AQ75">
        <v>5</v>
      </c>
      <c r="AR75" t="s">
        <v>70</v>
      </c>
      <c r="AU75">
        <v>5</v>
      </c>
      <c r="AV75" t="s">
        <v>70</v>
      </c>
      <c r="BB75" t="s">
        <v>70</v>
      </c>
      <c r="BG75" t="s">
        <v>70</v>
      </c>
      <c r="BS75" t="s">
        <v>69</v>
      </c>
      <c r="BT75" t="s">
        <v>70</v>
      </c>
      <c r="BX75" t="s">
        <v>70</v>
      </c>
      <c r="BZ75" t="s">
        <v>70</v>
      </c>
      <c r="CE75" t="s">
        <v>70</v>
      </c>
      <c r="CM75" t="s">
        <v>11</v>
      </c>
      <c r="CQ75" t="s">
        <v>11</v>
      </c>
      <c r="CT75" t="s">
        <v>11</v>
      </c>
      <c r="CW75" t="s">
        <v>10</v>
      </c>
      <c r="CZ75" t="s">
        <v>11</v>
      </c>
    </row>
    <row r="76" spans="1:104" ht="12">
      <c r="A76" s="3">
        <f t="shared" si="1"/>
        <v>75</v>
      </c>
      <c r="B76" s="5" t="s">
        <v>4</v>
      </c>
      <c r="C76" s="8">
        <f t="shared" si="2"/>
        <v>125</v>
      </c>
      <c r="D76" s="8"/>
      <c r="E76" s="8"/>
      <c r="F76">
        <v>100</v>
      </c>
      <c r="H76" s="8"/>
      <c r="I76" t="s">
        <v>72</v>
      </c>
      <c r="L76" t="s">
        <v>72</v>
      </c>
      <c r="Q76" t="s">
        <v>72</v>
      </c>
      <c r="V76">
        <v>5</v>
      </c>
      <c r="Z76">
        <v>5</v>
      </c>
      <c r="AA76" t="s">
        <v>78</v>
      </c>
      <c r="AC76">
        <v>5</v>
      </c>
      <c r="AE76" t="s">
        <v>79</v>
      </c>
      <c r="AF76" t="s">
        <v>92</v>
      </c>
      <c r="AH76">
        <v>5</v>
      </c>
      <c r="AN76" t="s">
        <v>93</v>
      </c>
      <c r="AR76" t="s">
        <v>72</v>
      </c>
      <c r="AV76" t="s">
        <v>72</v>
      </c>
      <c r="BB76" t="s">
        <v>72</v>
      </c>
      <c r="BG76" t="s">
        <v>72</v>
      </c>
      <c r="BS76" t="s">
        <v>70</v>
      </c>
      <c r="BT76" t="s">
        <v>72</v>
      </c>
      <c r="BX76" t="s">
        <v>72</v>
      </c>
      <c r="BZ76" t="s">
        <v>72</v>
      </c>
      <c r="CE76" t="s">
        <v>72</v>
      </c>
      <c r="CM76" t="s">
        <v>9</v>
      </c>
      <c r="CQ76" t="s">
        <v>9</v>
      </c>
      <c r="CR76">
        <v>5</v>
      </c>
      <c r="CT76" t="s">
        <v>9</v>
      </c>
      <c r="CW76" t="s">
        <v>11</v>
      </c>
      <c r="CZ76" t="s">
        <v>9</v>
      </c>
    </row>
    <row r="77" spans="1:104" ht="12">
      <c r="A77" s="3">
        <f t="shared" si="1"/>
        <v>76</v>
      </c>
      <c r="B77" s="5" t="s">
        <v>5</v>
      </c>
      <c r="C77" s="8">
        <f t="shared" si="2"/>
        <v>300</v>
      </c>
      <c r="D77" s="8"/>
      <c r="E77" s="8"/>
      <c r="F77">
        <v>100</v>
      </c>
      <c r="G77">
        <v>5</v>
      </c>
      <c r="I77" t="s">
        <v>71</v>
      </c>
      <c r="J77">
        <v>5</v>
      </c>
      <c r="K77">
        <v>5</v>
      </c>
      <c r="L77" t="s">
        <v>71</v>
      </c>
      <c r="Q77" t="s">
        <v>71</v>
      </c>
      <c r="R77">
        <v>5</v>
      </c>
      <c r="V77">
        <v>5</v>
      </c>
      <c r="W77">
        <v>5</v>
      </c>
      <c r="Z77">
        <v>5</v>
      </c>
      <c r="AA77" t="s">
        <v>68</v>
      </c>
      <c r="AC77">
        <v>5</v>
      </c>
      <c r="AE77" t="s">
        <v>80</v>
      </c>
      <c r="AF77" t="s">
        <v>93</v>
      </c>
      <c r="AG77">
        <v>5</v>
      </c>
      <c r="AH77">
        <v>5</v>
      </c>
      <c r="AK77">
        <v>5</v>
      </c>
      <c r="AL77">
        <v>5</v>
      </c>
      <c r="AM77">
        <v>5</v>
      </c>
      <c r="AN77" t="s">
        <v>94</v>
      </c>
      <c r="AQ77">
        <v>5</v>
      </c>
      <c r="AR77" t="s">
        <v>71</v>
      </c>
      <c r="AS77">
        <v>5</v>
      </c>
      <c r="AU77">
        <v>5</v>
      </c>
      <c r="AV77" t="s">
        <v>71</v>
      </c>
      <c r="AW77">
        <v>5</v>
      </c>
      <c r="BB77" t="s">
        <v>71</v>
      </c>
      <c r="BC77">
        <v>5</v>
      </c>
      <c r="BD77">
        <v>5</v>
      </c>
      <c r="BE77">
        <v>5</v>
      </c>
      <c r="BF77">
        <v>5</v>
      </c>
      <c r="BG77" t="s">
        <v>71</v>
      </c>
      <c r="BH77">
        <v>5</v>
      </c>
      <c r="BI77">
        <v>5</v>
      </c>
      <c r="BJ77">
        <v>5</v>
      </c>
      <c r="BL77">
        <v>5</v>
      </c>
      <c r="BM77">
        <v>5</v>
      </c>
      <c r="BO77">
        <v>5</v>
      </c>
      <c r="BP77">
        <v>5</v>
      </c>
      <c r="BR77">
        <v>5</v>
      </c>
      <c r="BS77" t="s">
        <v>72</v>
      </c>
      <c r="BT77" t="s">
        <v>71</v>
      </c>
      <c r="BW77">
        <v>5</v>
      </c>
      <c r="BX77" t="s">
        <v>71</v>
      </c>
      <c r="BZ77" t="s">
        <v>71</v>
      </c>
      <c r="CA77">
        <v>5</v>
      </c>
      <c r="CB77">
        <v>5</v>
      </c>
      <c r="CC77">
        <v>5</v>
      </c>
      <c r="CD77">
        <v>5</v>
      </c>
      <c r="CE77" t="s">
        <v>71</v>
      </c>
      <c r="CF77">
        <v>5</v>
      </c>
      <c r="CG77">
        <v>5</v>
      </c>
      <c r="CH77">
        <v>5</v>
      </c>
      <c r="CJ77">
        <v>5</v>
      </c>
      <c r="CM77" t="s">
        <v>6</v>
      </c>
      <c r="CQ77" t="s">
        <v>6</v>
      </c>
      <c r="CR77">
        <v>5</v>
      </c>
      <c r="CT77" t="s">
        <v>6</v>
      </c>
      <c r="CW77" s="8" t="s">
        <v>9</v>
      </c>
      <c r="CX77">
        <v>5</v>
      </c>
      <c r="CZ77" t="s">
        <v>6</v>
      </c>
    </row>
    <row r="78" spans="1:104" ht="12">
      <c r="A78" s="3">
        <f t="shared" si="1"/>
        <v>77</v>
      </c>
      <c r="B78" s="5" t="s">
        <v>161</v>
      </c>
      <c r="C78" s="8">
        <f t="shared" si="2"/>
        <v>145</v>
      </c>
      <c r="D78" s="8"/>
      <c r="E78" s="8"/>
      <c r="F78">
        <v>100</v>
      </c>
      <c r="H78">
        <v>5</v>
      </c>
      <c r="I78" s="8" t="s">
        <v>70</v>
      </c>
      <c r="L78" s="8" t="s">
        <v>70</v>
      </c>
      <c r="Q78" t="s">
        <v>70</v>
      </c>
      <c r="R78">
        <v>5</v>
      </c>
      <c r="V78">
        <v>5</v>
      </c>
      <c r="W78">
        <v>5</v>
      </c>
      <c r="Y78">
        <v>5</v>
      </c>
      <c r="Z78">
        <v>5</v>
      </c>
      <c r="AA78" t="s">
        <v>69</v>
      </c>
      <c r="AC78">
        <v>5</v>
      </c>
      <c r="AE78" t="s">
        <v>92</v>
      </c>
      <c r="AF78" t="s">
        <v>79</v>
      </c>
      <c r="AK78">
        <v>5</v>
      </c>
      <c r="AL78">
        <v>5</v>
      </c>
      <c r="AN78" t="s">
        <v>92</v>
      </c>
      <c r="AR78" t="s">
        <v>70</v>
      </c>
      <c r="AV78" t="s">
        <v>70</v>
      </c>
      <c r="BB78" t="s">
        <v>70</v>
      </c>
      <c r="BG78" t="s">
        <v>70</v>
      </c>
      <c r="BS78" t="s">
        <v>71</v>
      </c>
      <c r="BT78" t="s">
        <v>70</v>
      </c>
      <c r="BX78" t="s">
        <v>70</v>
      </c>
      <c r="BZ78" t="s">
        <v>70</v>
      </c>
      <c r="CE78" t="s">
        <v>70</v>
      </c>
      <c r="CM78" t="s">
        <v>7</v>
      </c>
      <c r="CQ78" t="s">
        <v>7</v>
      </c>
      <c r="CT78" t="s">
        <v>7</v>
      </c>
      <c r="CW78" t="s">
        <v>10</v>
      </c>
      <c r="CZ78" t="s">
        <v>7</v>
      </c>
    </row>
    <row r="79" spans="1:104" ht="12">
      <c r="A79" s="3">
        <f t="shared" si="1"/>
        <v>78</v>
      </c>
      <c r="B79" s="5" t="s">
        <v>162</v>
      </c>
      <c r="C79" s="8">
        <f t="shared" si="2"/>
        <v>115</v>
      </c>
      <c r="D79" s="8"/>
      <c r="E79" s="8"/>
      <c r="F79">
        <v>100</v>
      </c>
      <c r="I79" s="8" t="s">
        <v>72</v>
      </c>
      <c r="L79" s="8" t="s">
        <v>72</v>
      </c>
      <c r="Q79" t="s">
        <v>72</v>
      </c>
      <c r="S79">
        <v>5</v>
      </c>
      <c r="AA79" t="s">
        <v>70</v>
      </c>
      <c r="AE79" t="s">
        <v>93</v>
      </c>
      <c r="AF79" t="s">
        <v>80</v>
      </c>
      <c r="AH79">
        <v>5</v>
      </c>
      <c r="AJ79">
        <v>5</v>
      </c>
      <c r="AN79" t="s">
        <v>93</v>
      </c>
      <c r="AR79" t="s">
        <v>72</v>
      </c>
      <c r="AV79" t="s">
        <v>72</v>
      </c>
      <c r="BB79" t="s">
        <v>72</v>
      </c>
      <c r="BG79" t="s">
        <v>72</v>
      </c>
      <c r="BS79" t="s">
        <v>70</v>
      </c>
      <c r="BT79" t="s">
        <v>72</v>
      </c>
      <c r="BX79" t="s">
        <v>72</v>
      </c>
      <c r="BZ79" t="s">
        <v>72</v>
      </c>
      <c r="CE79" t="s">
        <v>72</v>
      </c>
      <c r="CM79" t="s">
        <v>11</v>
      </c>
      <c r="CQ79" t="s">
        <v>11</v>
      </c>
      <c r="CT79" t="s">
        <v>11</v>
      </c>
      <c r="CW79" t="s">
        <v>11</v>
      </c>
      <c r="CZ79" t="s">
        <v>11</v>
      </c>
    </row>
    <row r="80" spans="1:104" ht="12">
      <c r="A80" s="3">
        <v>79</v>
      </c>
      <c r="B80" s="5" t="s">
        <v>55</v>
      </c>
      <c r="C80" s="8">
        <f t="shared" si="2"/>
        <v>145</v>
      </c>
      <c r="D80" s="8"/>
      <c r="E80" s="8"/>
      <c r="F80">
        <v>100</v>
      </c>
      <c r="H80" s="8"/>
      <c r="I80" t="s">
        <v>68</v>
      </c>
      <c r="J80" s="8">
        <v>5</v>
      </c>
      <c r="K80" s="8"/>
      <c r="L80" t="s">
        <v>68</v>
      </c>
      <c r="Q80" t="s">
        <v>68</v>
      </c>
      <c r="U80">
        <v>5</v>
      </c>
      <c r="V80">
        <v>5</v>
      </c>
      <c r="AA80" t="s">
        <v>72</v>
      </c>
      <c r="AE80" t="s">
        <v>94</v>
      </c>
      <c r="AF80" t="s">
        <v>92</v>
      </c>
      <c r="AK80">
        <v>5</v>
      </c>
      <c r="AM80">
        <v>5</v>
      </c>
      <c r="AN80" t="s">
        <v>79</v>
      </c>
      <c r="AR80" t="s">
        <v>68</v>
      </c>
      <c r="AU80">
        <v>5</v>
      </c>
      <c r="AV80" t="s">
        <v>68</v>
      </c>
      <c r="AW80">
        <v>5</v>
      </c>
      <c r="BB80" t="s">
        <v>68</v>
      </c>
      <c r="BG80" t="s">
        <v>68</v>
      </c>
      <c r="BI80">
        <v>5</v>
      </c>
      <c r="BS80" t="s">
        <v>72</v>
      </c>
      <c r="BT80" t="s">
        <v>68</v>
      </c>
      <c r="BX80" t="s">
        <v>68</v>
      </c>
      <c r="BZ80" t="s">
        <v>68</v>
      </c>
      <c r="CE80" t="s">
        <v>68</v>
      </c>
      <c r="CF80">
        <v>5</v>
      </c>
      <c r="CM80" t="s">
        <v>9</v>
      </c>
      <c r="CQ80" t="s">
        <v>9</v>
      </c>
      <c r="CT80" t="s">
        <v>9</v>
      </c>
      <c r="CW80" t="s">
        <v>9</v>
      </c>
      <c r="CZ80" t="s">
        <v>9</v>
      </c>
    </row>
    <row r="81" spans="1:105" ht="12">
      <c r="A81" s="3">
        <f t="shared" si="1"/>
        <v>80</v>
      </c>
      <c r="B81" s="5" t="s">
        <v>56</v>
      </c>
      <c r="C81" s="8">
        <f t="shared" si="2"/>
        <v>270</v>
      </c>
      <c r="D81" s="8"/>
      <c r="E81" s="8"/>
      <c r="F81">
        <v>100</v>
      </c>
      <c r="H81" s="8"/>
      <c r="I81" t="s">
        <v>69</v>
      </c>
      <c r="J81">
        <v>5</v>
      </c>
      <c r="K81">
        <v>5</v>
      </c>
      <c r="L81" t="s">
        <v>69</v>
      </c>
      <c r="Q81" t="s">
        <v>69</v>
      </c>
      <c r="T81">
        <v>5</v>
      </c>
      <c r="V81">
        <v>5</v>
      </c>
      <c r="X81">
        <v>5</v>
      </c>
      <c r="Z81">
        <v>5</v>
      </c>
      <c r="AA81" t="s">
        <v>71</v>
      </c>
      <c r="AC81">
        <v>5</v>
      </c>
      <c r="AE81" t="s">
        <v>92</v>
      </c>
      <c r="AF81" t="s">
        <v>93</v>
      </c>
      <c r="AG81">
        <v>5</v>
      </c>
      <c r="AH81">
        <v>5</v>
      </c>
      <c r="AK81">
        <v>5</v>
      </c>
      <c r="AL81">
        <v>5</v>
      </c>
      <c r="AN81" t="s">
        <v>80</v>
      </c>
      <c r="AP81">
        <v>5</v>
      </c>
      <c r="AQ81">
        <v>5</v>
      </c>
      <c r="AR81" t="s">
        <v>69</v>
      </c>
      <c r="AS81">
        <v>5</v>
      </c>
      <c r="AU81">
        <v>5</v>
      </c>
      <c r="AV81" t="s">
        <v>69</v>
      </c>
      <c r="AW81">
        <v>5</v>
      </c>
      <c r="BB81" t="s">
        <v>69</v>
      </c>
      <c r="BD81">
        <v>5</v>
      </c>
      <c r="BE81">
        <v>5</v>
      </c>
      <c r="BF81">
        <v>5</v>
      </c>
      <c r="BG81" t="s">
        <v>69</v>
      </c>
      <c r="BH81">
        <v>5</v>
      </c>
      <c r="BI81">
        <v>5</v>
      </c>
      <c r="BM81">
        <v>5</v>
      </c>
      <c r="BO81">
        <v>5</v>
      </c>
      <c r="BQ81">
        <v>5</v>
      </c>
      <c r="BS81" t="s">
        <v>68</v>
      </c>
      <c r="BT81" t="s">
        <v>69</v>
      </c>
      <c r="BU81">
        <v>5</v>
      </c>
      <c r="BX81" t="s">
        <v>69</v>
      </c>
      <c r="BY81">
        <v>5</v>
      </c>
      <c r="BZ81" t="s">
        <v>69</v>
      </c>
      <c r="CB81">
        <v>5</v>
      </c>
      <c r="CC81">
        <v>5</v>
      </c>
      <c r="CD81">
        <v>5</v>
      </c>
      <c r="CE81" t="s">
        <v>69</v>
      </c>
      <c r="CF81">
        <v>5</v>
      </c>
      <c r="CJ81">
        <v>5</v>
      </c>
      <c r="CM81" t="s">
        <v>10</v>
      </c>
      <c r="CN81">
        <v>5</v>
      </c>
      <c r="CQ81" t="s">
        <v>10</v>
      </c>
      <c r="CT81" t="s">
        <v>10</v>
      </c>
      <c r="CW81" t="s">
        <v>6</v>
      </c>
      <c r="CY81">
        <v>5</v>
      </c>
      <c r="CZ81" t="s">
        <v>10</v>
      </c>
      <c r="DA81">
        <v>5</v>
      </c>
    </row>
    <row r="82" spans="1:105" ht="12">
      <c r="A82" s="3">
        <f t="shared" si="1"/>
        <v>81</v>
      </c>
      <c r="B82" s="5" t="s">
        <v>57</v>
      </c>
      <c r="C82" s="8">
        <f t="shared" si="2"/>
        <v>295</v>
      </c>
      <c r="D82" s="8"/>
      <c r="E82" s="8"/>
      <c r="F82">
        <v>100</v>
      </c>
      <c r="I82" t="s">
        <v>70</v>
      </c>
      <c r="J82">
        <v>5</v>
      </c>
      <c r="K82">
        <v>5</v>
      </c>
      <c r="L82" t="s">
        <v>70</v>
      </c>
      <c r="Q82" t="s">
        <v>70</v>
      </c>
      <c r="R82">
        <v>5</v>
      </c>
      <c r="U82">
        <v>5</v>
      </c>
      <c r="V82">
        <v>5</v>
      </c>
      <c r="Z82">
        <v>5</v>
      </c>
      <c r="AA82" t="s">
        <v>70</v>
      </c>
      <c r="AC82">
        <v>5</v>
      </c>
      <c r="AE82" t="s">
        <v>93</v>
      </c>
      <c r="AF82" t="s">
        <v>94</v>
      </c>
      <c r="AH82">
        <v>5</v>
      </c>
      <c r="AI82">
        <v>5</v>
      </c>
      <c r="AJ82">
        <v>5</v>
      </c>
      <c r="AK82">
        <v>5</v>
      </c>
      <c r="AL82">
        <v>5</v>
      </c>
      <c r="AM82">
        <v>5</v>
      </c>
      <c r="AN82" t="s">
        <v>92</v>
      </c>
      <c r="AO82">
        <v>5</v>
      </c>
      <c r="AQ82">
        <v>5</v>
      </c>
      <c r="AR82" t="s">
        <v>70</v>
      </c>
      <c r="AU82">
        <v>5</v>
      </c>
      <c r="AV82" t="s">
        <v>70</v>
      </c>
      <c r="AW82">
        <v>5</v>
      </c>
      <c r="BB82" t="s">
        <v>70</v>
      </c>
      <c r="BC82">
        <v>5</v>
      </c>
      <c r="BD82">
        <v>5</v>
      </c>
      <c r="BE82">
        <v>5</v>
      </c>
      <c r="BG82" t="s">
        <v>70</v>
      </c>
      <c r="BH82">
        <v>5</v>
      </c>
      <c r="BI82">
        <v>5</v>
      </c>
      <c r="BL82">
        <v>5</v>
      </c>
      <c r="BM82">
        <v>5</v>
      </c>
      <c r="BN82">
        <v>5</v>
      </c>
      <c r="BO82">
        <v>5</v>
      </c>
      <c r="BR82">
        <v>5</v>
      </c>
      <c r="BS82" t="s">
        <v>69</v>
      </c>
      <c r="BT82" t="s">
        <v>70</v>
      </c>
      <c r="BX82" t="s">
        <v>70</v>
      </c>
      <c r="BY82">
        <v>5</v>
      </c>
      <c r="BZ82" t="s">
        <v>70</v>
      </c>
      <c r="CB82">
        <v>5</v>
      </c>
      <c r="CC82">
        <v>5</v>
      </c>
      <c r="CD82">
        <v>5</v>
      </c>
      <c r="CE82" t="s">
        <v>70</v>
      </c>
      <c r="CF82">
        <v>5</v>
      </c>
      <c r="CG82">
        <v>5</v>
      </c>
      <c r="CH82" t="s">
        <v>93</v>
      </c>
      <c r="CJ82">
        <v>5</v>
      </c>
      <c r="CL82">
        <v>5</v>
      </c>
      <c r="CM82" t="s">
        <v>11</v>
      </c>
      <c r="CN82">
        <v>5</v>
      </c>
      <c r="CQ82" t="s">
        <v>11</v>
      </c>
      <c r="CR82">
        <v>5</v>
      </c>
      <c r="CT82" t="s">
        <v>11</v>
      </c>
      <c r="CW82" t="s">
        <v>7</v>
      </c>
      <c r="CX82">
        <v>5</v>
      </c>
      <c r="CZ82" t="s">
        <v>11</v>
      </c>
      <c r="DA82">
        <v>5</v>
      </c>
    </row>
    <row r="83" spans="1:104" ht="12">
      <c r="A83" s="10">
        <f t="shared" si="1"/>
        <v>82</v>
      </c>
      <c r="B83" s="5" t="s">
        <v>58</v>
      </c>
      <c r="C83" s="8">
        <f t="shared" si="2"/>
        <v>195</v>
      </c>
      <c r="D83" s="8"/>
      <c r="E83" s="8"/>
      <c r="F83">
        <v>100</v>
      </c>
      <c r="I83" t="s">
        <v>72</v>
      </c>
      <c r="L83" t="s">
        <v>72</v>
      </c>
      <c r="O83">
        <v>5</v>
      </c>
      <c r="Q83" t="s">
        <v>72</v>
      </c>
      <c r="U83">
        <v>5</v>
      </c>
      <c r="AA83" t="s">
        <v>72</v>
      </c>
      <c r="AE83" t="s">
        <v>79</v>
      </c>
      <c r="AF83" t="s">
        <v>92</v>
      </c>
      <c r="AH83">
        <v>5</v>
      </c>
      <c r="AI83">
        <v>5</v>
      </c>
      <c r="AK83">
        <v>5</v>
      </c>
      <c r="AM83">
        <v>5</v>
      </c>
      <c r="AN83" t="s">
        <v>93</v>
      </c>
      <c r="AR83" t="s">
        <v>72</v>
      </c>
      <c r="AV83" t="s">
        <v>72</v>
      </c>
      <c r="AY83">
        <v>5</v>
      </c>
      <c r="BB83" t="s">
        <v>72</v>
      </c>
      <c r="BD83">
        <v>5</v>
      </c>
      <c r="BG83" t="s">
        <v>72</v>
      </c>
      <c r="BM83">
        <v>5</v>
      </c>
      <c r="BO83">
        <v>5</v>
      </c>
      <c r="BQ83">
        <v>5</v>
      </c>
      <c r="BS83" t="s">
        <v>70</v>
      </c>
      <c r="BT83" t="s">
        <v>72</v>
      </c>
      <c r="BW83">
        <v>5</v>
      </c>
      <c r="BX83" t="s">
        <v>72</v>
      </c>
      <c r="BZ83" t="s">
        <v>72</v>
      </c>
      <c r="CB83">
        <v>5</v>
      </c>
      <c r="CC83">
        <v>5</v>
      </c>
      <c r="CE83" t="s">
        <v>72</v>
      </c>
      <c r="CG83">
        <v>5</v>
      </c>
      <c r="CH83">
        <v>5</v>
      </c>
      <c r="CI83">
        <v>5</v>
      </c>
      <c r="CM83" t="s">
        <v>9</v>
      </c>
      <c r="CN83">
        <v>5</v>
      </c>
      <c r="CQ83" t="s">
        <v>9</v>
      </c>
      <c r="CR83">
        <v>5</v>
      </c>
      <c r="CT83" t="s">
        <v>9</v>
      </c>
      <c r="CW83" t="s">
        <v>10</v>
      </c>
      <c r="CZ83" t="s">
        <v>9</v>
      </c>
    </row>
    <row r="84" spans="1:104" ht="12">
      <c r="A84" s="3">
        <f t="shared" si="1"/>
        <v>83</v>
      </c>
      <c r="B84" s="5" t="s">
        <v>59</v>
      </c>
      <c r="C84" s="8">
        <f t="shared" si="2"/>
        <v>155</v>
      </c>
      <c r="D84" s="8"/>
      <c r="E84" s="8"/>
      <c r="F84">
        <v>100</v>
      </c>
      <c r="I84" t="s">
        <v>71</v>
      </c>
      <c r="L84" t="s">
        <v>71</v>
      </c>
      <c r="M84">
        <v>5</v>
      </c>
      <c r="Q84" t="s">
        <v>71</v>
      </c>
      <c r="R84">
        <v>5</v>
      </c>
      <c r="U84">
        <v>5</v>
      </c>
      <c r="V84">
        <v>5</v>
      </c>
      <c r="AA84" t="s">
        <v>68</v>
      </c>
      <c r="AC84">
        <v>5</v>
      </c>
      <c r="AE84" t="s">
        <v>80</v>
      </c>
      <c r="AF84" t="s">
        <v>93</v>
      </c>
      <c r="AH84">
        <v>5</v>
      </c>
      <c r="AK84">
        <v>5</v>
      </c>
      <c r="AN84" t="s">
        <v>94</v>
      </c>
      <c r="AO84">
        <v>5</v>
      </c>
      <c r="AP84">
        <v>5</v>
      </c>
      <c r="AR84" t="s">
        <v>71</v>
      </c>
      <c r="AU84">
        <v>5</v>
      </c>
      <c r="AV84" t="s">
        <v>71</v>
      </c>
      <c r="BB84" t="s">
        <v>71</v>
      </c>
      <c r="BE84">
        <v>5</v>
      </c>
      <c r="BG84" t="s">
        <v>71</v>
      </c>
      <c r="BS84" t="s">
        <v>72</v>
      </c>
      <c r="BT84" t="s">
        <v>71</v>
      </c>
      <c r="BX84" t="s">
        <v>71</v>
      </c>
      <c r="BZ84" t="s">
        <v>71</v>
      </c>
      <c r="CE84" t="s">
        <v>71</v>
      </c>
      <c r="CM84" t="s">
        <v>68</v>
      </c>
      <c r="CQ84" t="s">
        <v>68</v>
      </c>
      <c r="CT84" t="s">
        <v>6</v>
      </c>
      <c r="CW84" t="s">
        <v>11</v>
      </c>
      <c r="CZ84" t="s">
        <v>6</v>
      </c>
    </row>
    <row r="85" spans="1:104" ht="12">
      <c r="A85" s="12">
        <v>84</v>
      </c>
      <c r="B85" s="5" t="s">
        <v>60</v>
      </c>
      <c r="C85" s="8">
        <f>SUM(E85:IV85)</f>
        <v>105</v>
      </c>
      <c r="F85">
        <v>100</v>
      </c>
      <c r="H85">
        <v>5</v>
      </c>
      <c r="I85" s="8" t="s">
        <v>70</v>
      </c>
      <c r="L85" s="8" t="s">
        <v>70</v>
      </c>
      <c r="Q85" t="s">
        <v>70</v>
      </c>
      <c r="AA85" t="s">
        <v>69</v>
      </c>
      <c r="AE85" t="s">
        <v>92</v>
      </c>
      <c r="AF85" t="s">
        <v>79</v>
      </c>
      <c r="AN85" t="s">
        <v>92</v>
      </c>
      <c r="AR85" t="s">
        <v>70</v>
      </c>
      <c r="AV85" t="s">
        <v>70</v>
      </c>
      <c r="BB85" t="s">
        <v>70</v>
      </c>
      <c r="BG85" t="s">
        <v>70</v>
      </c>
      <c r="BS85" t="s">
        <v>71</v>
      </c>
      <c r="BT85" t="s">
        <v>70</v>
      </c>
      <c r="BX85" t="s">
        <v>70</v>
      </c>
      <c r="BZ85" t="s">
        <v>70</v>
      </c>
      <c r="CE85" t="s">
        <v>70</v>
      </c>
      <c r="CM85" t="s">
        <v>69</v>
      </c>
      <c r="CQ85" t="s">
        <v>69</v>
      </c>
      <c r="CT85" t="s">
        <v>7</v>
      </c>
      <c r="CW85" t="s">
        <v>9</v>
      </c>
      <c r="CZ85" t="s">
        <v>7</v>
      </c>
    </row>
    <row r="86" spans="1:104" ht="12">
      <c r="A86" s="12">
        <v>85</v>
      </c>
      <c r="B86" s="5" t="s">
        <v>61</v>
      </c>
      <c r="C86" s="8">
        <f>SUM(E86:IV86)</f>
        <v>100</v>
      </c>
      <c r="F86">
        <v>100</v>
      </c>
      <c r="I86" s="8" t="s">
        <v>72</v>
      </c>
      <c r="L86" s="8" t="s">
        <v>72</v>
      </c>
      <c r="Q86" t="s">
        <v>72</v>
      </c>
      <c r="AA86" t="s">
        <v>70</v>
      </c>
      <c r="AE86" t="s">
        <v>93</v>
      </c>
      <c r="AF86" t="s">
        <v>80</v>
      </c>
      <c r="AN86" t="s">
        <v>93</v>
      </c>
      <c r="AR86" t="s">
        <v>72</v>
      </c>
      <c r="AV86" t="s">
        <v>72</v>
      </c>
      <c r="BB86" t="s">
        <v>72</v>
      </c>
      <c r="BG86" t="s">
        <v>72</v>
      </c>
      <c r="BS86" t="s">
        <v>70</v>
      </c>
      <c r="BT86" t="s">
        <v>72</v>
      </c>
      <c r="BX86" t="s">
        <v>72</v>
      </c>
      <c r="BZ86" t="s">
        <v>72</v>
      </c>
      <c r="CE86" t="s">
        <v>72</v>
      </c>
      <c r="CM86" t="s">
        <v>70</v>
      </c>
      <c r="CQ86" t="s">
        <v>70</v>
      </c>
      <c r="CT86" t="s">
        <v>11</v>
      </c>
      <c r="CW86" t="s">
        <v>6</v>
      </c>
      <c r="CZ86" t="s">
        <v>11</v>
      </c>
    </row>
    <row r="87" spans="1:104" ht="12">
      <c r="A87" s="12">
        <v>86</v>
      </c>
      <c r="B87" s="5" t="s">
        <v>62</v>
      </c>
      <c r="C87" s="8">
        <f>SUM(E87:IV87)</f>
        <v>115</v>
      </c>
      <c r="F87">
        <v>100</v>
      </c>
      <c r="I87" t="s">
        <v>68</v>
      </c>
      <c r="L87" t="s">
        <v>68</v>
      </c>
      <c r="Q87" t="s">
        <v>68</v>
      </c>
      <c r="U87">
        <v>5</v>
      </c>
      <c r="AA87" t="s">
        <v>72</v>
      </c>
      <c r="AE87" t="s">
        <v>94</v>
      </c>
      <c r="AF87" t="s">
        <v>92</v>
      </c>
      <c r="AH87">
        <v>5</v>
      </c>
      <c r="AK87">
        <v>5</v>
      </c>
      <c r="AN87" t="s">
        <v>79</v>
      </c>
      <c r="AR87" t="s">
        <v>68</v>
      </c>
      <c r="AV87" t="s">
        <v>68</v>
      </c>
      <c r="BB87" t="s">
        <v>68</v>
      </c>
      <c r="BG87" t="s">
        <v>68</v>
      </c>
      <c r="BS87" t="s">
        <v>72</v>
      </c>
      <c r="BT87" t="s">
        <v>68</v>
      </c>
      <c r="BX87" t="s">
        <v>68</v>
      </c>
      <c r="BZ87" t="s">
        <v>68</v>
      </c>
      <c r="CE87" t="s">
        <v>68</v>
      </c>
      <c r="CM87" t="s">
        <v>72</v>
      </c>
      <c r="CQ87" t="s">
        <v>72</v>
      </c>
      <c r="CT87" t="s">
        <v>9</v>
      </c>
      <c r="CW87" t="s">
        <v>7</v>
      </c>
      <c r="CZ87" t="s">
        <v>9</v>
      </c>
    </row>
    <row r="88" spans="1:104" ht="12">
      <c r="A88" s="12">
        <v>87</v>
      </c>
      <c r="B88" s="5" t="s">
        <v>160</v>
      </c>
      <c r="C88" s="8">
        <f>SUM(E88:IV88)</f>
        <v>135</v>
      </c>
      <c r="F88">
        <v>100</v>
      </c>
      <c r="I88" t="s">
        <v>69</v>
      </c>
      <c r="L88" t="s">
        <v>69</v>
      </c>
      <c r="Q88" t="s">
        <v>69</v>
      </c>
      <c r="AA88" t="s">
        <v>71</v>
      </c>
      <c r="AC88">
        <v>5</v>
      </c>
      <c r="AE88" t="s">
        <v>92</v>
      </c>
      <c r="AF88" t="s">
        <v>93</v>
      </c>
      <c r="AH88">
        <v>5</v>
      </c>
      <c r="AK88">
        <v>5</v>
      </c>
      <c r="AM88">
        <v>5</v>
      </c>
      <c r="AN88" t="s">
        <v>80</v>
      </c>
      <c r="AR88" t="s">
        <v>69</v>
      </c>
      <c r="AU88">
        <v>5</v>
      </c>
      <c r="AV88" t="s">
        <v>69</v>
      </c>
      <c r="BB88" t="s">
        <v>69</v>
      </c>
      <c r="BF88">
        <v>5</v>
      </c>
      <c r="BG88" t="s">
        <v>69</v>
      </c>
      <c r="BR88">
        <v>5</v>
      </c>
      <c r="BS88" t="s">
        <v>68</v>
      </c>
      <c r="BT88" t="s">
        <v>69</v>
      </c>
      <c r="BX88" t="s">
        <v>69</v>
      </c>
      <c r="BZ88" t="s">
        <v>69</v>
      </c>
      <c r="CE88" t="s">
        <v>69</v>
      </c>
      <c r="CM88" t="s">
        <v>70</v>
      </c>
      <c r="CQ88" t="s">
        <v>70</v>
      </c>
      <c r="CT88" t="s">
        <v>11</v>
      </c>
      <c r="CW88" t="s">
        <v>11</v>
      </c>
      <c r="CZ88" t="s">
        <v>11</v>
      </c>
    </row>
    <row r="89" spans="1:104" ht="12">
      <c r="A89" s="12">
        <v>88</v>
      </c>
      <c r="B89" s="5" t="s">
        <v>67</v>
      </c>
      <c r="C89" s="8">
        <f>SUM(E89:IV89)</f>
        <v>120</v>
      </c>
      <c r="F89">
        <v>100</v>
      </c>
      <c r="I89" t="s">
        <v>70</v>
      </c>
      <c r="L89" t="s">
        <v>70</v>
      </c>
      <c r="Q89" t="s">
        <v>70</v>
      </c>
      <c r="V89">
        <v>5</v>
      </c>
      <c r="AA89" t="s">
        <v>70</v>
      </c>
      <c r="AE89" t="s">
        <v>93</v>
      </c>
      <c r="AF89" t="s">
        <v>94</v>
      </c>
      <c r="AH89">
        <v>5</v>
      </c>
      <c r="AK89">
        <v>5</v>
      </c>
      <c r="AL89">
        <v>5</v>
      </c>
      <c r="AN89" t="s">
        <v>92</v>
      </c>
      <c r="AR89" t="s">
        <v>70</v>
      </c>
      <c r="AV89" t="s">
        <v>70</v>
      </c>
      <c r="BB89" t="s">
        <v>70</v>
      </c>
      <c r="BG89" t="s">
        <v>70</v>
      </c>
      <c r="BS89" t="s">
        <v>69</v>
      </c>
      <c r="BT89" t="s">
        <v>70</v>
      </c>
      <c r="BX89" t="s">
        <v>70</v>
      </c>
      <c r="BZ89" t="s">
        <v>70</v>
      </c>
      <c r="CE89" t="s">
        <v>70</v>
      </c>
      <c r="CM89" t="s">
        <v>78</v>
      </c>
      <c r="CQ89" t="s">
        <v>78</v>
      </c>
      <c r="CT89" t="s">
        <v>81</v>
      </c>
      <c r="CW89" t="s">
        <v>9</v>
      </c>
      <c r="CZ89" t="s">
        <v>81</v>
      </c>
    </row>
    <row r="90" spans="1:101" ht="12">
      <c r="A90" s="14">
        <v>89</v>
      </c>
      <c r="B90" s="5" t="s">
        <v>63</v>
      </c>
      <c r="F90">
        <v>100</v>
      </c>
      <c r="I90" t="s">
        <v>72</v>
      </c>
      <c r="Q90" t="s">
        <v>72</v>
      </c>
      <c r="AA90" t="s">
        <v>72</v>
      </c>
      <c r="AE90" t="s">
        <v>79</v>
      </c>
      <c r="AF90" t="s">
        <v>92</v>
      </c>
      <c r="AM90">
        <v>5</v>
      </c>
      <c r="AN90" t="s">
        <v>93</v>
      </c>
      <c r="AO90">
        <v>5</v>
      </c>
      <c r="AR90" t="s">
        <v>72</v>
      </c>
      <c r="AU90">
        <v>5</v>
      </c>
      <c r="AV90" t="s">
        <v>72</v>
      </c>
      <c r="BB90" t="s">
        <v>72</v>
      </c>
      <c r="BG90" t="s">
        <v>72</v>
      </c>
      <c r="BS90" t="s">
        <v>70</v>
      </c>
      <c r="BT90" t="s">
        <v>72</v>
      </c>
      <c r="BX90" t="s">
        <v>72</v>
      </c>
      <c r="BZ90" t="s">
        <v>72</v>
      </c>
      <c r="CE90" t="s">
        <v>72</v>
      </c>
      <c r="CW90" t="s">
        <v>10</v>
      </c>
    </row>
    <row r="91" spans="9:101" ht="12">
      <c r="I91" t="s">
        <v>71</v>
      </c>
      <c r="Q91" t="s">
        <v>71</v>
      </c>
      <c r="AE91" t="s">
        <v>80</v>
      </c>
      <c r="AF91" t="s">
        <v>93</v>
      </c>
      <c r="AN91" t="s">
        <v>94</v>
      </c>
      <c r="AR91" t="s">
        <v>71</v>
      </c>
      <c r="AV91" t="s">
        <v>71</v>
      </c>
      <c r="BB91" t="s">
        <v>71</v>
      </c>
      <c r="BG91" t="s">
        <v>71</v>
      </c>
      <c r="BS91" t="s">
        <v>72</v>
      </c>
      <c r="BT91" t="s">
        <v>71</v>
      </c>
      <c r="BX91" t="s">
        <v>71</v>
      </c>
      <c r="BZ91" t="s">
        <v>71</v>
      </c>
      <c r="CE91" t="s">
        <v>71</v>
      </c>
      <c r="CW91" t="s">
        <v>11</v>
      </c>
    </row>
    <row r="92" spans="9:101" ht="12">
      <c r="I92" s="8" t="s">
        <v>70</v>
      </c>
      <c r="Q92" t="s">
        <v>70</v>
      </c>
      <c r="AE92" t="s">
        <v>92</v>
      </c>
      <c r="AN92" t="s">
        <v>92</v>
      </c>
      <c r="AR92" t="s">
        <v>70</v>
      </c>
      <c r="AV92" t="s">
        <v>70</v>
      </c>
      <c r="BB92" t="s">
        <v>70</v>
      </c>
      <c r="BG92" t="s">
        <v>70</v>
      </c>
      <c r="BS92" t="s">
        <v>71</v>
      </c>
      <c r="BT92" t="s">
        <v>70</v>
      </c>
      <c r="BX92" t="s">
        <v>70</v>
      </c>
      <c r="BZ92" t="s">
        <v>70</v>
      </c>
      <c r="CE92" t="s">
        <v>70</v>
      </c>
      <c r="CW92" t="s">
        <v>9</v>
      </c>
    </row>
    <row r="93" spans="9:101" ht="12">
      <c r="I93" s="8" t="s">
        <v>72</v>
      </c>
      <c r="Q93" t="s">
        <v>72</v>
      </c>
      <c r="AE93" t="s">
        <v>93</v>
      </c>
      <c r="AN93" t="s">
        <v>93</v>
      </c>
      <c r="AR93" t="s">
        <v>72</v>
      </c>
      <c r="AV93" t="s">
        <v>72</v>
      </c>
      <c r="BB93" t="s">
        <v>72</v>
      </c>
      <c r="BG93" t="s">
        <v>72</v>
      </c>
      <c r="BS93" t="s">
        <v>70</v>
      </c>
      <c r="BT93" t="s">
        <v>72</v>
      </c>
      <c r="BX93" s="17" t="s">
        <v>72</v>
      </c>
      <c r="BZ93" t="s">
        <v>72</v>
      </c>
      <c r="CE93" t="s">
        <v>72</v>
      </c>
      <c r="CW93" t="s">
        <v>6</v>
      </c>
    </row>
    <row r="94" spans="31:101" ht="12">
      <c r="AE94" t="s">
        <v>94</v>
      </c>
      <c r="CW94" t="s">
        <v>7</v>
      </c>
    </row>
    <row r="95" spans="31:101" ht="12">
      <c r="AE95" t="s">
        <v>92</v>
      </c>
      <c r="CW95" t="s">
        <v>11</v>
      </c>
    </row>
    <row r="96" spans="31:101" ht="12">
      <c r="AE96" t="s">
        <v>93</v>
      </c>
      <c r="CM96" s="8"/>
      <c r="CW96" t="s">
        <v>9</v>
      </c>
    </row>
    <row r="97" ht="12">
      <c r="CW97" t="s">
        <v>11</v>
      </c>
    </row>
    <row r="98" ht="12">
      <c r="CW98" t="s">
        <v>81</v>
      </c>
    </row>
  </sheetData>
  <sheetProtection/>
  <printOptions/>
  <pageMargins left="0.75" right="0.75" top="1" bottom="1" header="0.5" footer="0.5"/>
  <pageSetup horizontalDpi="600" verticalDpi="600" orientation="portrait"/>
  <ignoredErrors>
    <ignoredError sqref="C2 C4" emptyCellReference="1"/>
  </ignoredErrors>
</worksheet>
</file>

<file path=xl/worksheets/sheet2.xml><?xml version="1.0" encoding="utf-8"?>
<worksheet xmlns="http://schemas.openxmlformats.org/spreadsheetml/2006/main" xmlns:r="http://schemas.openxmlformats.org/officeDocument/2006/relationships">
  <dimension ref="A1:CC126"/>
  <sheetViews>
    <sheetView tabSelected="1" workbookViewId="0" topLeftCell="A1">
      <pane xSplit="6240" ySplit="500" topLeftCell="AT1" activePane="topLeft" state="split"/>
      <selection pane="topLeft" activeCell="B1" sqref="B1"/>
      <selection pane="topRight" activeCell="BZ1" sqref="BZ1:CC65536"/>
      <selection pane="bottomLeft" activeCell="B91" sqref="B91"/>
      <selection pane="bottomRight" activeCell="BC50" sqref="BC50"/>
    </sheetView>
  </sheetViews>
  <sheetFormatPr defaultColWidth="11.421875" defaultRowHeight="12.75"/>
  <cols>
    <col min="2" max="2" width="25.421875" style="0" customWidth="1"/>
    <col min="6" max="81" width="5.00390625" style="0" customWidth="1"/>
  </cols>
  <sheetData>
    <row r="1" spans="1:81" ht="12">
      <c r="A1" s="1" t="s">
        <v>158</v>
      </c>
      <c r="B1" s="4" t="s">
        <v>159</v>
      </c>
      <c r="C1" s="6" t="s">
        <v>155</v>
      </c>
      <c r="D1" s="1" t="s">
        <v>156</v>
      </c>
      <c r="E1" s="1" t="s">
        <v>157</v>
      </c>
      <c r="F1" s="1">
        <v>101</v>
      </c>
      <c r="G1" s="1">
        <v>102</v>
      </c>
      <c r="H1" s="1">
        <v>103</v>
      </c>
      <c r="I1" s="1">
        <v>104</v>
      </c>
      <c r="J1" s="1">
        <v>105</v>
      </c>
      <c r="K1" s="1">
        <v>106</v>
      </c>
      <c r="L1" s="1">
        <v>107</v>
      </c>
      <c r="M1" s="1">
        <v>108</v>
      </c>
      <c r="N1" s="1">
        <v>109</v>
      </c>
      <c r="O1" s="1">
        <v>110</v>
      </c>
      <c r="P1" s="1">
        <v>111</v>
      </c>
      <c r="Q1" s="1">
        <v>112</v>
      </c>
      <c r="R1" s="1">
        <v>113</v>
      </c>
      <c r="S1" s="1">
        <v>114</v>
      </c>
      <c r="T1" s="1">
        <v>115</v>
      </c>
      <c r="U1" s="1">
        <v>116</v>
      </c>
      <c r="V1" s="1">
        <v>117</v>
      </c>
      <c r="W1" s="1">
        <v>118</v>
      </c>
      <c r="X1" s="1">
        <v>119</v>
      </c>
      <c r="Y1" s="1">
        <v>120</v>
      </c>
      <c r="Z1" s="1">
        <v>121</v>
      </c>
      <c r="AA1" s="1">
        <v>122</v>
      </c>
      <c r="AB1" s="1">
        <v>123</v>
      </c>
      <c r="AC1" s="1">
        <v>124</v>
      </c>
      <c r="AD1" s="1">
        <v>125</v>
      </c>
      <c r="AE1" s="1">
        <v>126</v>
      </c>
      <c r="AF1" s="1">
        <v>127</v>
      </c>
      <c r="AG1" s="1">
        <v>128</v>
      </c>
      <c r="AH1" s="1">
        <v>129</v>
      </c>
      <c r="AI1" s="1">
        <v>130</v>
      </c>
      <c r="AJ1" s="1">
        <v>131</v>
      </c>
      <c r="AK1" s="1">
        <v>132</v>
      </c>
      <c r="AL1" s="1">
        <v>133</v>
      </c>
      <c r="AM1" s="1">
        <v>134</v>
      </c>
      <c r="AN1" s="1">
        <v>135</v>
      </c>
      <c r="AO1" s="1">
        <v>136</v>
      </c>
      <c r="AP1" s="1">
        <v>137</v>
      </c>
      <c r="AQ1" s="1">
        <v>138</v>
      </c>
      <c r="AR1" s="1">
        <v>139</v>
      </c>
      <c r="AS1" s="1">
        <v>140</v>
      </c>
      <c r="AT1" s="1">
        <v>141</v>
      </c>
      <c r="AU1" s="1">
        <v>142</v>
      </c>
      <c r="AV1" s="1">
        <v>143</v>
      </c>
      <c r="AW1" s="1">
        <v>144</v>
      </c>
      <c r="AX1" s="1">
        <v>145</v>
      </c>
      <c r="AY1" s="1">
        <v>146</v>
      </c>
      <c r="AZ1" s="1">
        <v>147</v>
      </c>
      <c r="BA1" s="1">
        <v>148</v>
      </c>
      <c r="BB1" s="1">
        <v>149</v>
      </c>
      <c r="BC1" s="1">
        <v>150</v>
      </c>
      <c r="BD1" s="15">
        <v>151</v>
      </c>
      <c r="BE1" s="15">
        <v>152</v>
      </c>
      <c r="BF1" s="15">
        <v>153</v>
      </c>
      <c r="BG1" s="15">
        <v>154</v>
      </c>
      <c r="BH1" s="15">
        <v>155</v>
      </c>
      <c r="BI1" s="15">
        <v>156</v>
      </c>
      <c r="BJ1" s="15">
        <v>157</v>
      </c>
      <c r="BK1" s="15">
        <v>158</v>
      </c>
      <c r="BL1" s="15">
        <v>159</v>
      </c>
      <c r="BM1" s="15">
        <v>160</v>
      </c>
      <c r="BN1" s="15">
        <v>161</v>
      </c>
      <c r="BO1" s="15">
        <v>162</v>
      </c>
      <c r="BP1" s="15">
        <v>163</v>
      </c>
      <c r="BQ1" s="15">
        <v>164</v>
      </c>
      <c r="BR1" s="15">
        <v>165</v>
      </c>
      <c r="BS1" s="15">
        <v>166</v>
      </c>
      <c r="BT1" s="15">
        <v>167</v>
      </c>
      <c r="BU1" s="15">
        <v>168</v>
      </c>
      <c r="BV1" s="15">
        <v>169</v>
      </c>
      <c r="BW1" s="15">
        <v>170</v>
      </c>
      <c r="BX1" s="15">
        <v>171</v>
      </c>
      <c r="BY1" s="15">
        <v>172</v>
      </c>
      <c r="BZ1" s="15">
        <v>173</v>
      </c>
      <c r="CA1" s="15">
        <v>174</v>
      </c>
      <c r="CB1" s="15">
        <v>175</v>
      </c>
      <c r="CC1" s="15">
        <v>176</v>
      </c>
    </row>
    <row r="2" spans="1:54" ht="12">
      <c r="A2" s="13">
        <v>1</v>
      </c>
      <c r="B2" t="s">
        <v>98</v>
      </c>
      <c r="C2" s="8">
        <f>SUM(F2:IV2)+Sheet1!C2</f>
        <v>345</v>
      </c>
      <c r="D2" s="18">
        <f>RANK(C2,C2:C13)</f>
        <v>3</v>
      </c>
      <c r="E2" s="8">
        <f>Sheet1!C2</f>
        <v>275</v>
      </c>
      <c r="I2">
        <v>5</v>
      </c>
      <c r="J2" t="s">
        <v>104</v>
      </c>
      <c r="K2" t="s">
        <v>104</v>
      </c>
      <c r="L2">
        <v>5</v>
      </c>
      <c r="O2">
        <v>5</v>
      </c>
      <c r="P2">
        <v>5</v>
      </c>
      <c r="Q2" t="s">
        <v>104</v>
      </c>
      <c r="S2">
        <v>5</v>
      </c>
      <c r="W2" t="s">
        <v>126</v>
      </c>
      <c r="Y2" t="s">
        <v>126</v>
      </c>
      <c r="Z2">
        <v>5</v>
      </c>
      <c r="AB2">
        <v>5</v>
      </c>
      <c r="AD2">
        <v>5</v>
      </c>
      <c r="AE2">
        <v>5</v>
      </c>
      <c r="AF2">
        <v>5</v>
      </c>
      <c r="AG2">
        <v>5</v>
      </c>
      <c r="AI2">
        <v>5</v>
      </c>
      <c r="AN2" t="s">
        <v>38</v>
      </c>
      <c r="AQ2" t="s">
        <v>38</v>
      </c>
      <c r="AR2" t="s">
        <v>38</v>
      </c>
      <c r="AT2" t="s">
        <v>38</v>
      </c>
      <c r="AV2">
        <v>5</v>
      </c>
      <c r="AW2" t="s">
        <v>38</v>
      </c>
      <c r="AX2">
        <v>5</v>
      </c>
      <c r="BA2" t="s">
        <v>38</v>
      </c>
      <c r="BB2" t="s">
        <v>51</v>
      </c>
    </row>
    <row r="3" spans="1:54" ht="12">
      <c r="A3" s="13">
        <v>2</v>
      </c>
      <c r="B3" t="s">
        <v>139</v>
      </c>
      <c r="C3" s="8">
        <f>SUM(F3:IV3)+Sheet1!C3</f>
        <v>130</v>
      </c>
      <c r="D3" s="18">
        <f>RANK(C3,C2:C13)</f>
        <v>12</v>
      </c>
      <c r="E3" s="8">
        <f>Sheet1!C3</f>
        <v>115</v>
      </c>
      <c r="J3" t="s">
        <v>105</v>
      </c>
      <c r="K3" t="s">
        <v>111</v>
      </c>
      <c r="Q3" t="s">
        <v>117</v>
      </c>
      <c r="W3" t="s">
        <v>127</v>
      </c>
      <c r="Y3" t="s">
        <v>127</v>
      </c>
      <c r="AF3">
        <v>5</v>
      </c>
      <c r="AG3">
        <v>5</v>
      </c>
      <c r="AJ3">
        <v>5</v>
      </c>
      <c r="AN3" t="s">
        <v>111</v>
      </c>
      <c r="AQ3" t="s">
        <v>111</v>
      </c>
      <c r="AR3" t="s">
        <v>111</v>
      </c>
      <c r="AT3" t="s">
        <v>111</v>
      </c>
      <c r="AW3" t="s">
        <v>111</v>
      </c>
      <c r="BA3" t="s">
        <v>111</v>
      </c>
      <c r="BB3" t="s">
        <v>111</v>
      </c>
    </row>
    <row r="4" spans="1:55" ht="12">
      <c r="A4" s="13">
        <v>3</v>
      </c>
      <c r="B4" t="s">
        <v>140</v>
      </c>
      <c r="C4" s="8">
        <f>SUM(F4:IV4)+Sheet1!C4</f>
        <v>340</v>
      </c>
      <c r="D4" s="18">
        <f>RANK(C4,C2:C13)</f>
        <v>4</v>
      </c>
      <c r="E4" s="8">
        <f>Sheet1!C4</f>
        <v>260</v>
      </c>
      <c r="G4">
        <v>5</v>
      </c>
      <c r="H4">
        <v>5</v>
      </c>
      <c r="J4" t="s">
        <v>108</v>
      </c>
      <c r="K4" t="s">
        <v>110</v>
      </c>
      <c r="N4">
        <v>10</v>
      </c>
      <c r="O4">
        <v>5</v>
      </c>
      <c r="Q4" t="s">
        <v>110</v>
      </c>
      <c r="R4">
        <v>5</v>
      </c>
      <c r="U4">
        <v>5</v>
      </c>
      <c r="V4">
        <v>5</v>
      </c>
      <c r="W4" t="s">
        <v>128</v>
      </c>
      <c r="X4">
        <v>5</v>
      </c>
      <c r="Y4" t="s">
        <v>128</v>
      </c>
      <c r="Z4">
        <v>5</v>
      </c>
      <c r="AB4">
        <v>5</v>
      </c>
      <c r="AF4">
        <v>5</v>
      </c>
      <c r="AG4">
        <v>5</v>
      </c>
      <c r="AN4" t="s">
        <v>110</v>
      </c>
      <c r="AQ4" t="s">
        <v>110</v>
      </c>
      <c r="AR4" t="s">
        <v>110</v>
      </c>
      <c r="AT4" t="s">
        <v>110</v>
      </c>
      <c r="AV4">
        <v>5</v>
      </c>
      <c r="AW4" t="s">
        <v>110</v>
      </c>
      <c r="AX4">
        <v>5</v>
      </c>
      <c r="BA4" t="s">
        <v>110</v>
      </c>
      <c r="BB4" t="s">
        <v>110</v>
      </c>
      <c r="BC4">
        <v>5</v>
      </c>
    </row>
    <row r="5" spans="1:54" ht="12">
      <c r="A5" s="13">
        <v>4</v>
      </c>
      <c r="B5" t="s">
        <v>82</v>
      </c>
      <c r="C5" s="8">
        <f>SUM(F5:IV5)+Sheet1!C5</f>
        <v>185</v>
      </c>
      <c r="D5" s="18">
        <f>RANK(C5,C2:C13)</f>
        <v>10</v>
      </c>
      <c r="E5" s="8">
        <f>Sheet1!C5</f>
        <v>155</v>
      </c>
      <c r="H5">
        <v>5</v>
      </c>
      <c r="J5" t="s">
        <v>107</v>
      </c>
      <c r="K5" t="s">
        <v>107</v>
      </c>
      <c r="O5">
        <v>5</v>
      </c>
      <c r="P5">
        <v>5</v>
      </c>
      <c r="W5" t="s">
        <v>129</v>
      </c>
      <c r="Y5" t="s">
        <v>129</v>
      </c>
      <c r="AF5">
        <v>5</v>
      </c>
      <c r="AN5" t="s">
        <v>107</v>
      </c>
      <c r="AQ5" t="s">
        <v>107</v>
      </c>
      <c r="AR5" t="s">
        <v>107</v>
      </c>
      <c r="AT5" t="s">
        <v>107</v>
      </c>
      <c r="AV5">
        <v>5</v>
      </c>
      <c r="AW5" t="s">
        <v>107</v>
      </c>
      <c r="AX5">
        <v>5</v>
      </c>
      <c r="BA5" t="s">
        <v>107</v>
      </c>
      <c r="BB5" t="s">
        <v>107</v>
      </c>
    </row>
    <row r="6" spans="1:54" ht="12">
      <c r="A6" s="13">
        <v>5</v>
      </c>
      <c r="B6" t="s">
        <v>137</v>
      </c>
      <c r="C6" s="8">
        <f>SUM(F6:IV6)+Sheet1!C6</f>
        <v>420</v>
      </c>
      <c r="D6" s="18">
        <f>RANK(C6,C2:C13)</f>
        <v>1</v>
      </c>
      <c r="E6" s="8">
        <f>Sheet1!C6</f>
        <v>315</v>
      </c>
      <c r="F6">
        <v>5</v>
      </c>
      <c r="I6">
        <v>5</v>
      </c>
      <c r="J6" t="s">
        <v>109</v>
      </c>
      <c r="K6" t="s">
        <v>106</v>
      </c>
      <c r="L6">
        <v>5</v>
      </c>
      <c r="M6">
        <v>5</v>
      </c>
      <c r="O6">
        <v>5</v>
      </c>
      <c r="R6">
        <v>5</v>
      </c>
      <c r="S6">
        <v>5</v>
      </c>
      <c r="T6">
        <v>5</v>
      </c>
      <c r="U6">
        <v>5</v>
      </c>
      <c r="X6">
        <v>5</v>
      </c>
      <c r="Z6">
        <v>5</v>
      </c>
      <c r="AB6">
        <v>5</v>
      </c>
      <c r="AC6">
        <v>5</v>
      </c>
      <c r="AD6">
        <v>5</v>
      </c>
      <c r="AE6">
        <v>5</v>
      </c>
      <c r="AF6">
        <v>5</v>
      </c>
      <c r="AG6">
        <v>5</v>
      </c>
      <c r="AN6" t="s">
        <v>40</v>
      </c>
      <c r="AQ6" t="s">
        <v>40</v>
      </c>
      <c r="AR6" t="s">
        <v>40</v>
      </c>
      <c r="AS6">
        <v>5</v>
      </c>
      <c r="AT6" t="s">
        <v>40</v>
      </c>
      <c r="AV6">
        <v>5</v>
      </c>
      <c r="AW6" t="s">
        <v>40</v>
      </c>
      <c r="AX6">
        <v>5</v>
      </c>
      <c r="AZ6">
        <v>5</v>
      </c>
      <c r="BA6" t="s">
        <v>45</v>
      </c>
      <c r="BB6" t="s">
        <v>45</v>
      </c>
    </row>
    <row r="7" spans="1:54" ht="12">
      <c r="A7" s="13">
        <v>6</v>
      </c>
      <c r="B7" t="s">
        <v>101</v>
      </c>
      <c r="C7" s="8">
        <f>SUM(F7:IV7)+Sheet1!C7</f>
        <v>180</v>
      </c>
      <c r="D7" s="18">
        <f>RANK(C7,C2:C13)</f>
        <v>11</v>
      </c>
      <c r="E7" s="8">
        <f>Sheet1!C7</f>
        <v>120</v>
      </c>
      <c r="H7">
        <v>5</v>
      </c>
      <c r="I7">
        <v>5</v>
      </c>
      <c r="J7" t="s">
        <v>110</v>
      </c>
      <c r="K7" t="s">
        <v>110</v>
      </c>
      <c r="L7">
        <v>5</v>
      </c>
      <c r="N7">
        <v>5</v>
      </c>
      <c r="Q7" t="s">
        <v>110</v>
      </c>
      <c r="R7">
        <v>5</v>
      </c>
      <c r="U7">
        <v>5</v>
      </c>
      <c r="W7" t="s">
        <v>130</v>
      </c>
      <c r="Y7" t="s">
        <v>130</v>
      </c>
      <c r="Z7">
        <v>5</v>
      </c>
      <c r="AF7">
        <v>5</v>
      </c>
      <c r="AG7">
        <v>5</v>
      </c>
      <c r="AM7">
        <v>5</v>
      </c>
      <c r="AN7" t="s">
        <v>110</v>
      </c>
      <c r="AQ7" t="s">
        <v>110</v>
      </c>
      <c r="AR7" t="s">
        <v>110</v>
      </c>
      <c r="AT7" t="s">
        <v>110</v>
      </c>
      <c r="AV7">
        <v>5</v>
      </c>
      <c r="AW7" t="s">
        <v>110</v>
      </c>
      <c r="AX7">
        <v>5</v>
      </c>
      <c r="BA7" t="s">
        <v>108</v>
      </c>
      <c r="BB7" t="s">
        <v>110</v>
      </c>
    </row>
    <row r="8" spans="1:54" ht="12">
      <c r="A8" s="13">
        <v>7</v>
      </c>
      <c r="B8" t="s">
        <v>138</v>
      </c>
      <c r="C8" s="8">
        <f>SUM(F8:IV8)+Sheet1!C8</f>
        <v>205</v>
      </c>
      <c r="D8" s="18">
        <f>RANK(C8,C2:C13)</f>
        <v>9</v>
      </c>
      <c r="E8" s="8">
        <f>Sheet1!C8</f>
        <v>170</v>
      </c>
      <c r="F8">
        <v>5</v>
      </c>
      <c r="H8">
        <v>5</v>
      </c>
      <c r="J8" t="s">
        <v>107</v>
      </c>
      <c r="K8" t="s">
        <v>107</v>
      </c>
      <c r="O8">
        <v>5</v>
      </c>
      <c r="R8">
        <v>5</v>
      </c>
      <c r="S8">
        <v>5</v>
      </c>
      <c r="W8" t="s">
        <v>118</v>
      </c>
      <c r="Y8" t="s">
        <v>118</v>
      </c>
      <c r="AN8" t="s">
        <v>41</v>
      </c>
      <c r="AQ8" t="s">
        <v>41</v>
      </c>
      <c r="AR8" t="s">
        <v>41</v>
      </c>
      <c r="AT8" t="s">
        <v>41</v>
      </c>
      <c r="AV8">
        <v>5</v>
      </c>
      <c r="AW8" t="s">
        <v>41</v>
      </c>
      <c r="AX8">
        <v>5</v>
      </c>
      <c r="BA8" t="s">
        <v>46</v>
      </c>
      <c r="BB8" t="s">
        <v>107</v>
      </c>
    </row>
    <row r="9" spans="1:54" ht="12">
      <c r="A9" s="13">
        <v>8</v>
      </c>
      <c r="B9" t="s">
        <v>84</v>
      </c>
      <c r="C9" s="8">
        <f>SUM(F9:IV9)+Sheet1!C9</f>
        <v>265</v>
      </c>
      <c r="D9" s="18">
        <f>RANK(C9,C2:C13)</f>
        <v>7</v>
      </c>
      <c r="E9" s="8">
        <f>Sheet1!C9</f>
        <v>210</v>
      </c>
      <c r="F9">
        <v>5</v>
      </c>
      <c r="G9">
        <v>5</v>
      </c>
      <c r="I9">
        <v>5</v>
      </c>
      <c r="J9" t="s">
        <v>104</v>
      </c>
      <c r="K9" t="s">
        <v>104</v>
      </c>
      <c r="O9">
        <v>5</v>
      </c>
      <c r="P9">
        <v>5</v>
      </c>
      <c r="W9" t="s">
        <v>131</v>
      </c>
      <c r="Y9" t="s">
        <v>131</v>
      </c>
      <c r="Z9">
        <v>5</v>
      </c>
      <c r="AF9">
        <v>5</v>
      </c>
      <c r="AG9">
        <v>5</v>
      </c>
      <c r="AN9" t="s">
        <v>42</v>
      </c>
      <c r="AQ9" t="s">
        <v>42</v>
      </c>
      <c r="AR9" t="s">
        <v>42</v>
      </c>
      <c r="AS9">
        <v>5</v>
      </c>
      <c r="AT9" t="s">
        <v>42</v>
      </c>
      <c r="AV9">
        <v>5</v>
      </c>
      <c r="AW9" t="s">
        <v>42</v>
      </c>
      <c r="AX9">
        <v>5</v>
      </c>
      <c r="BA9" t="s">
        <v>47</v>
      </c>
      <c r="BB9" t="s">
        <v>38</v>
      </c>
    </row>
    <row r="10" spans="1:54" ht="12">
      <c r="A10" s="13">
        <v>9</v>
      </c>
      <c r="B10" t="s">
        <v>0</v>
      </c>
      <c r="C10" s="8">
        <f>SUM(F10:IV10)+Sheet1!C10</f>
        <v>325</v>
      </c>
      <c r="D10" s="18">
        <f>RANK(C10,C2:C13)</f>
        <v>5</v>
      </c>
      <c r="E10" s="8">
        <f>Sheet1!C10</f>
        <v>260</v>
      </c>
      <c r="I10">
        <v>5</v>
      </c>
      <c r="J10" t="s">
        <v>111</v>
      </c>
      <c r="K10" t="s">
        <v>111</v>
      </c>
      <c r="O10">
        <v>5</v>
      </c>
      <c r="Q10" t="s">
        <v>119</v>
      </c>
      <c r="R10">
        <v>5</v>
      </c>
      <c r="U10">
        <v>5</v>
      </c>
      <c r="AA10">
        <v>5</v>
      </c>
      <c r="AE10">
        <v>5</v>
      </c>
      <c r="AF10">
        <v>5</v>
      </c>
      <c r="AG10">
        <v>5</v>
      </c>
      <c r="AI10">
        <v>5</v>
      </c>
      <c r="AN10" t="s">
        <v>106</v>
      </c>
      <c r="AQ10" t="s">
        <v>106</v>
      </c>
      <c r="AR10" t="s">
        <v>106</v>
      </c>
      <c r="AT10" t="s">
        <v>106</v>
      </c>
      <c r="AU10">
        <v>5</v>
      </c>
      <c r="AV10">
        <v>5</v>
      </c>
      <c r="AW10" t="s">
        <v>106</v>
      </c>
      <c r="AX10">
        <v>5</v>
      </c>
      <c r="AZ10">
        <v>5</v>
      </c>
      <c r="BA10" t="s">
        <v>105</v>
      </c>
      <c r="BB10" t="s">
        <v>117</v>
      </c>
    </row>
    <row r="11" spans="1:54" ht="12">
      <c r="A11" s="13">
        <v>10</v>
      </c>
      <c r="B11" t="s">
        <v>85</v>
      </c>
      <c r="C11" s="8">
        <f>SUM(F11:IV11)+Sheet1!C11</f>
        <v>420</v>
      </c>
      <c r="D11" s="18">
        <f>RANK(C11,C2:C13)</f>
        <v>1</v>
      </c>
      <c r="E11" s="8">
        <f>Sheet1!C11</f>
        <v>310</v>
      </c>
      <c r="F11">
        <v>5</v>
      </c>
      <c r="G11">
        <v>5</v>
      </c>
      <c r="H11">
        <v>5</v>
      </c>
      <c r="I11">
        <v>5</v>
      </c>
      <c r="J11" t="s">
        <v>112</v>
      </c>
      <c r="K11" t="s">
        <v>110</v>
      </c>
      <c r="L11">
        <v>5</v>
      </c>
      <c r="O11">
        <v>5</v>
      </c>
      <c r="P11">
        <v>5</v>
      </c>
      <c r="R11">
        <v>5</v>
      </c>
      <c r="U11">
        <v>5</v>
      </c>
      <c r="W11" t="s">
        <v>126</v>
      </c>
      <c r="Y11" t="s">
        <v>126</v>
      </c>
      <c r="Z11">
        <v>5</v>
      </c>
      <c r="AA11">
        <v>5</v>
      </c>
      <c r="AB11">
        <v>5</v>
      </c>
      <c r="AE11">
        <v>5</v>
      </c>
      <c r="AF11">
        <v>5</v>
      </c>
      <c r="AG11">
        <v>5</v>
      </c>
      <c r="AJ11">
        <v>5</v>
      </c>
      <c r="AK11">
        <v>5</v>
      </c>
      <c r="AM11">
        <v>5</v>
      </c>
      <c r="AN11" t="s">
        <v>43</v>
      </c>
      <c r="AQ11" t="s">
        <v>43</v>
      </c>
      <c r="AR11" t="s">
        <v>43</v>
      </c>
      <c r="AS11">
        <v>5</v>
      </c>
      <c r="AT11" t="s">
        <v>43</v>
      </c>
      <c r="AV11">
        <v>5</v>
      </c>
      <c r="AW11" t="s">
        <v>43</v>
      </c>
      <c r="AX11">
        <v>5</v>
      </c>
      <c r="AZ11">
        <v>5</v>
      </c>
      <c r="BA11" t="s">
        <v>112</v>
      </c>
      <c r="BB11" t="s">
        <v>108</v>
      </c>
    </row>
    <row r="12" spans="1:54" ht="12">
      <c r="A12" s="13">
        <v>11</v>
      </c>
      <c r="B12" t="s">
        <v>86</v>
      </c>
      <c r="C12" s="8">
        <f>SUM(F12:IV12)+Sheet1!C12</f>
        <v>305</v>
      </c>
      <c r="D12" s="18">
        <f>RANK(C12,C2:C13)</f>
        <v>6</v>
      </c>
      <c r="E12" s="8">
        <f>Sheet1!C12</f>
        <v>245</v>
      </c>
      <c r="H12">
        <v>5</v>
      </c>
      <c r="I12">
        <v>5</v>
      </c>
      <c r="J12" t="s">
        <v>107</v>
      </c>
      <c r="K12" t="s">
        <v>107</v>
      </c>
      <c r="N12">
        <v>5</v>
      </c>
      <c r="O12">
        <v>5</v>
      </c>
      <c r="S12">
        <v>5</v>
      </c>
      <c r="W12" t="s">
        <v>127</v>
      </c>
      <c r="Y12" t="s">
        <v>127</v>
      </c>
      <c r="Z12">
        <v>5</v>
      </c>
      <c r="AE12">
        <v>5</v>
      </c>
      <c r="AF12">
        <v>5</v>
      </c>
      <c r="AG12">
        <v>5</v>
      </c>
      <c r="AI12">
        <v>5</v>
      </c>
      <c r="AN12" t="s">
        <v>106</v>
      </c>
      <c r="AQ12" t="s">
        <v>106</v>
      </c>
      <c r="AR12" t="s">
        <v>106</v>
      </c>
      <c r="AT12" t="s">
        <v>106</v>
      </c>
      <c r="AV12">
        <v>5</v>
      </c>
      <c r="AW12" t="s">
        <v>106</v>
      </c>
      <c r="AX12">
        <v>5</v>
      </c>
      <c r="BA12" t="s">
        <v>107</v>
      </c>
      <c r="BB12" t="s">
        <v>107</v>
      </c>
    </row>
    <row r="13" spans="1:55" ht="12">
      <c r="A13" s="13">
        <v>12</v>
      </c>
      <c r="B13" t="s">
        <v>83</v>
      </c>
      <c r="C13" s="8">
        <f>SUM(F13:IV13)+Sheet1!C13</f>
        <v>260</v>
      </c>
      <c r="D13" s="18">
        <f>RANK(C13,C2:C13)</f>
        <v>8</v>
      </c>
      <c r="E13" s="8">
        <f>Sheet1!C13</f>
        <v>220</v>
      </c>
      <c r="H13">
        <v>5</v>
      </c>
      <c r="I13">
        <v>5</v>
      </c>
      <c r="J13" t="s">
        <v>109</v>
      </c>
      <c r="K13" t="s">
        <v>106</v>
      </c>
      <c r="O13">
        <v>5</v>
      </c>
      <c r="R13">
        <v>5</v>
      </c>
      <c r="W13" t="s">
        <v>128</v>
      </c>
      <c r="Y13" t="s">
        <v>128</v>
      </c>
      <c r="AE13">
        <v>5</v>
      </c>
      <c r="AF13">
        <v>5</v>
      </c>
      <c r="AG13">
        <v>5</v>
      </c>
      <c r="AN13" t="s">
        <v>104</v>
      </c>
      <c r="AQ13" t="s">
        <v>104</v>
      </c>
      <c r="AR13" t="s">
        <v>104</v>
      </c>
      <c r="AS13" s="2"/>
      <c r="AT13" t="s">
        <v>104</v>
      </c>
      <c r="AU13" s="2"/>
      <c r="AV13" s="2"/>
      <c r="AW13" t="s">
        <v>104</v>
      </c>
      <c r="AX13" s="2">
        <v>5</v>
      </c>
      <c r="AY13" s="2"/>
      <c r="AZ13" s="2"/>
      <c r="BA13" s="2" t="s">
        <v>45</v>
      </c>
      <c r="BB13" s="2" t="s">
        <v>106</v>
      </c>
      <c r="BC13" s="2"/>
    </row>
    <row r="14" spans="1:54" ht="12">
      <c r="A14" s="13">
        <v>13</v>
      </c>
      <c r="B14" s="5" t="s">
        <v>65</v>
      </c>
      <c r="C14" s="8">
        <f>SUM(F14:IV14)+Sheet1!C14</f>
        <v>300</v>
      </c>
      <c r="D14" s="8">
        <f aca="true" t="shared" si="0" ref="D14:D77">RANK(C14,C$14:C$78)</f>
        <v>11</v>
      </c>
      <c r="E14" s="8">
        <f>Sheet1!C14</f>
        <v>245</v>
      </c>
      <c r="G14">
        <v>5</v>
      </c>
      <c r="K14" t="s">
        <v>110</v>
      </c>
      <c r="O14">
        <v>5</v>
      </c>
      <c r="P14">
        <v>5</v>
      </c>
      <c r="Q14" t="s">
        <v>120</v>
      </c>
      <c r="R14">
        <v>5</v>
      </c>
      <c r="W14" t="s">
        <v>129</v>
      </c>
      <c r="Y14" t="s">
        <v>129</v>
      </c>
      <c r="Z14">
        <v>5</v>
      </c>
      <c r="AB14">
        <v>5</v>
      </c>
      <c r="AE14">
        <v>5</v>
      </c>
      <c r="AF14">
        <v>5</v>
      </c>
      <c r="AG14">
        <v>5</v>
      </c>
      <c r="AN14" t="s">
        <v>104</v>
      </c>
      <c r="AQ14" t="s">
        <v>104</v>
      </c>
      <c r="AR14" t="s">
        <v>104</v>
      </c>
      <c r="AT14" t="s">
        <v>104</v>
      </c>
      <c r="AV14">
        <v>5</v>
      </c>
      <c r="AW14" t="s">
        <v>104</v>
      </c>
      <c r="AX14">
        <v>5</v>
      </c>
      <c r="BA14" t="s">
        <v>110</v>
      </c>
      <c r="BB14" t="s">
        <v>110</v>
      </c>
    </row>
    <row r="15" spans="1:54" ht="12">
      <c r="A15" s="2">
        <v>14</v>
      </c>
      <c r="B15" s="5"/>
      <c r="C15" s="8">
        <f>SUM(F15:IV15)+Sheet1!C15</f>
        <v>25</v>
      </c>
      <c r="D15" s="8"/>
      <c r="E15" s="8">
        <f>Sheet1!C15</f>
        <v>0</v>
      </c>
      <c r="H15">
        <v>5</v>
      </c>
      <c r="I15">
        <v>5</v>
      </c>
      <c r="K15" t="s">
        <v>107</v>
      </c>
      <c r="L15">
        <v>5</v>
      </c>
      <c r="O15">
        <v>5</v>
      </c>
      <c r="P15">
        <v>5</v>
      </c>
      <c r="BB15" t="s">
        <v>107</v>
      </c>
    </row>
    <row r="16" spans="1:5" ht="12">
      <c r="A16" s="2">
        <v>15</v>
      </c>
      <c r="B16" s="5"/>
      <c r="C16" s="8">
        <f>SUM(F16:IV16)+Sheet1!C16</f>
        <v>0</v>
      </c>
      <c r="D16" s="8"/>
      <c r="E16" s="8">
        <f>Sheet1!C16</f>
        <v>0</v>
      </c>
    </row>
    <row r="17" spans="1:5" ht="12">
      <c r="A17" s="2">
        <v>16</v>
      </c>
      <c r="B17" s="5"/>
      <c r="C17" s="8">
        <f>SUM(F17:IV17)+Sheet1!C17</f>
        <v>0</v>
      </c>
      <c r="D17" s="8"/>
      <c r="E17" s="8">
        <f>Sheet1!C17</f>
        <v>0</v>
      </c>
    </row>
    <row r="18" spans="1:5" ht="12">
      <c r="A18" s="2">
        <v>17</v>
      </c>
      <c r="B18" s="5"/>
      <c r="C18" s="8">
        <f>SUM(F18:IV18)+Sheet1!C18</f>
        <v>0</v>
      </c>
      <c r="D18" s="8"/>
      <c r="E18" s="8">
        <f>Sheet1!C18</f>
        <v>0</v>
      </c>
    </row>
    <row r="19" spans="1:5" ht="12">
      <c r="A19" s="2">
        <v>18</v>
      </c>
      <c r="B19" s="5"/>
      <c r="C19" s="8">
        <f>SUM(F19:IV19)+Sheet1!C19</f>
        <v>0</v>
      </c>
      <c r="D19" s="8"/>
      <c r="E19" s="8">
        <f>Sheet1!C19</f>
        <v>0</v>
      </c>
    </row>
    <row r="20" spans="1:5" ht="12">
      <c r="A20" s="11">
        <v>19</v>
      </c>
      <c r="C20" s="8">
        <f>SUM(F20:IV20)+Sheet1!C20</f>
        <v>0</v>
      </c>
      <c r="D20" s="8"/>
      <c r="E20" s="8">
        <f>Sheet1!C20</f>
        <v>0</v>
      </c>
    </row>
    <row r="21" spans="1:5" ht="12">
      <c r="A21" s="11">
        <v>20</v>
      </c>
      <c r="C21" s="8">
        <f>SUM(F21:IV21)+Sheet1!C21</f>
        <v>0</v>
      </c>
      <c r="D21" s="8"/>
      <c r="E21" s="8">
        <f>Sheet1!C21</f>
        <v>0</v>
      </c>
    </row>
    <row r="22" spans="1:5" ht="12">
      <c r="A22" s="11">
        <v>21</v>
      </c>
      <c r="C22" s="8">
        <f>SUM(F22:IV22)+Sheet1!C22</f>
        <v>0</v>
      </c>
      <c r="D22" s="8"/>
      <c r="E22" s="8">
        <f>Sheet1!C22</f>
        <v>0</v>
      </c>
    </row>
    <row r="23" spans="1:5" ht="12">
      <c r="A23" s="11">
        <v>22</v>
      </c>
      <c r="C23" s="8">
        <f>SUM(F23:IV23)+Sheet1!C23</f>
        <v>0</v>
      </c>
      <c r="D23" s="8"/>
      <c r="E23" s="8">
        <f>Sheet1!C23</f>
        <v>0</v>
      </c>
    </row>
    <row r="24" spans="1:5" ht="12">
      <c r="A24" s="11">
        <v>23</v>
      </c>
      <c r="C24" s="8">
        <f>SUM(F24:IV24)+Sheet1!C24</f>
        <v>0</v>
      </c>
      <c r="D24" s="8"/>
      <c r="E24" s="8">
        <f>Sheet1!C24</f>
        <v>0</v>
      </c>
    </row>
    <row r="25" spans="1:5" ht="12">
      <c r="A25" s="11">
        <v>24</v>
      </c>
      <c r="C25" s="8">
        <f>SUM(F25:IV25)+Sheet1!C25</f>
        <v>0</v>
      </c>
      <c r="D25" s="8"/>
      <c r="E25" s="8">
        <f>Sheet1!C25</f>
        <v>0</v>
      </c>
    </row>
    <row r="26" spans="1:5" ht="12">
      <c r="A26" s="11">
        <v>25</v>
      </c>
      <c r="C26" s="8">
        <f>SUM(F26:IV26)+Sheet1!C26</f>
        <v>0</v>
      </c>
      <c r="D26" s="8"/>
      <c r="E26" s="8">
        <f>Sheet1!C26</f>
        <v>0</v>
      </c>
    </row>
    <row r="27" spans="1:5" ht="12">
      <c r="A27" s="11">
        <v>26</v>
      </c>
      <c r="C27" s="8">
        <f>SUM(F27:IV27)+Sheet1!C27</f>
        <v>0</v>
      </c>
      <c r="D27" s="8"/>
      <c r="E27" s="8">
        <f>Sheet1!C27</f>
        <v>0</v>
      </c>
    </row>
    <row r="28" spans="1:5" ht="12">
      <c r="A28" s="11">
        <v>27</v>
      </c>
      <c r="C28" s="8">
        <f>SUM(F28:IV28)+Sheet1!C28</f>
        <v>0</v>
      </c>
      <c r="D28" s="8"/>
      <c r="E28" s="8">
        <f>Sheet1!C28</f>
        <v>0</v>
      </c>
    </row>
    <row r="29" spans="1:5" ht="12">
      <c r="A29" s="11">
        <v>28</v>
      </c>
      <c r="C29" s="8">
        <f>SUM(F29:IV29)+Sheet1!C29</f>
        <v>0</v>
      </c>
      <c r="D29" s="8"/>
      <c r="E29" s="8">
        <f>Sheet1!C29</f>
        <v>0</v>
      </c>
    </row>
    <row r="30" spans="1:5" ht="12">
      <c r="A30" s="11">
        <v>29</v>
      </c>
      <c r="C30" s="8">
        <f>SUM(F30:IV30)+Sheet1!C30</f>
        <v>0</v>
      </c>
      <c r="D30" s="8"/>
      <c r="E30" s="8">
        <f>Sheet1!C30</f>
        <v>0</v>
      </c>
    </row>
    <row r="31" spans="1:54" ht="12">
      <c r="A31" s="3">
        <v>30</v>
      </c>
      <c r="B31" t="s">
        <v>20</v>
      </c>
      <c r="C31" s="8">
        <f>SUM(F31:IV31)+Sheet1!C31</f>
        <v>320</v>
      </c>
      <c r="D31" s="8">
        <f t="shared" si="0"/>
        <v>8</v>
      </c>
      <c r="E31" s="8">
        <f>Sheet1!C31</f>
        <v>230</v>
      </c>
      <c r="G31">
        <v>5</v>
      </c>
      <c r="H31">
        <v>5</v>
      </c>
      <c r="I31">
        <v>5</v>
      </c>
      <c r="J31" t="s">
        <v>115</v>
      </c>
      <c r="K31" t="s">
        <v>104</v>
      </c>
      <c r="N31">
        <v>5</v>
      </c>
      <c r="O31">
        <v>5</v>
      </c>
      <c r="P31">
        <v>5</v>
      </c>
      <c r="Q31" t="s">
        <v>121</v>
      </c>
      <c r="R31">
        <v>5</v>
      </c>
      <c r="T31">
        <v>5</v>
      </c>
      <c r="W31" t="s">
        <v>126</v>
      </c>
      <c r="X31">
        <v>5</v>
      </c>
      <c r="Y31" t="s">
        <v>126</v>
      </c>
      <c r="Z31">
        <v>5</v>
      </c>
      <c r="AE31">
        <v>5</v>
      </c>
      <c r="AF31">
        <v>5</v>
      </c>
      <c r="AG31">
        <v>5</v>
      </c>
      <c r="AI31">
        <v>5</v>
      </c>
      <c r="AK31">
        <v>5</v>
      </c>
      <c r="AM31">
        <v>5</v>
      </c>
      <c r="AN31" t="s">
        <v>34</v>
      </c>
      <c r="AQ31" t="s">
        <v>34</v>
      </c>
      <c r="AR31" t="s">
        <v>34</v>
      </c>
      <c r="AT31" t="s">
        <v>34</v>
      </c>
      <c r="AV31">
        <v>5</v>
      </c>
      <c r="AW31" t="s">
        <v>34</v>
      </c>
      <c r="AX31">
        <v>5</v>
      </c>
      <c r="BA31" t="s">
        <v>104</v>
      </c>
      <c r="BB31" t="s">
        <v>104</v>
      </c>
    </row>
    <row r="32" spans="1:54" ht="12">
      <c r="A32" s="3">
        <v>31</v>
      </c>
      <c r="B32" t="s">
        <v>147</v>
      </c>
      <c r="C32" s="8">
        <f>SUM(F32:IV32)+Sheet1!C32</f>
        <v>365</v>
      </c>
      <c r="D32" s="8">
        <f t="shared" si="0"/>
        <v>4</v>
      </c>
      <c r="E32" s="8">
        <f>Sheet1!C32</f>
        <v>295</v>
      </c>
      <c r="H32">
        <v>5</v>
      </c>
      <c r="J32" t="s">
        <v>113</v>
      </c>
      <c r="K32" t="s">
        <v>104</v>
      </c>
      <c r="N32">
        <v>5</v>
      </c>
      <c r="O32">
        <v>5</v>
      </c>
      <c r="Q32" t="s">
        <v>121</v>
      </c>
      <c r="R32">
        <v>5</v>
      </c>
      <c r="S32">
        <v>5</v>
      </c>
      <c r="W32" t="s">
        <v>127</v>
      </c>
      <c r="X32">
        <v>5</v>
      </c>
      <c r="Y32" t="s">
        <v>127</v>
      </c>
      <c r="Z32">
        <v>5</v>
      </c>
      <c r="AE32">
        <v>5</v>
      </c>
      <c r="AF32">
        <v>5</v>
      </c>
      <c r="AG32">
        <v>5</v>
      </c>
      <c r="AN32" t="s">
        <v>35</v>
      </c>
      <c r="AQ32" t="s">
        <v>35</v>
      </c>
      <c r="AR32" t="s">
        <v>35</v>
      </c>
      <c r="AT32" t="s">
        <v>35</v>
      </c>
      <c r="AU32">
        <v>5</v>
      </c>
      <c r="AV32">
        <v>5</v>
      </c>
      <c r="AW32" t="s">
        <v>35</v>
      </c>
      <c r="AX32">
        <v>5</v>
      </c>
      <c r="AZ32">
        <v>5</v>
      </c>
      <c r="BA32" t="s">
        <v>111</v>
      </c>
      <c r="BB32" t="s">
        <v>111</v>
      </c>
    </row>
    <row r="33" spans="1:54" ht="12">
      <c r="A33" s="3">
        <v>32</v>
      </c>
      <c r="B33" t="s">
        <v>21</v>
      </c>
      <c r="C33" s="8">
        <f>SUM(F33:IV33)+Sheet1!C33</f>
        <v>335</v>
      </c>
      <c r="D33" s="8">
        <f t="shared" si="0"/>
        <v>5</v>
      </c>
      <c r="E33" s="8">
        <f>Sheet1!C33</f>
        <v>250</v>
      </c>
      <c r="F33">
        <v>5</v>
      </c>
      <c r="H33">
        <v>5</v>
      </c>
      <c r="J33" t="s">
        <v>110</v>
      </c>
      <c r="K33" t="s">
        <v>104</v>
      </c>
      <c r="O33">
        <v>5</v>
      </c>
      <c r="Q33" t="s">
        <v>106</v>
      </c>
      <c r="R33">
        <v>5</v>
      </c>
      <c r="S33">
        <v>5</v>
      </c>
      <c r="U33">
        <v>5</v>
      </c>
      <c r="V33">
        <v>5</v>
      </c>
      <c r="W33" t="s">
        <v>128</v>
      </c>
      <c r="X33">
        <v>5</v>
      </c>
      <c r="Y33" t="s">
        <v>128</v>
      </c>
      <c r="Z33">
        <v>5</v>
      </c>
      <c r="AE33">
        <v>5</v>
      </c>
      <c r="AF33">
        <v>5</v>
      </c>
      <c r="AG33">
        <v>5</v>
      </c>
      <c r="AK33">
        <v>5</v>
      </c>
      <c r="AL33">
        <v>5</v>
      </c>
      <c r="AN33" t="s">
        <v>8</v>
      </c>
      <c r="AO33">
        <v>5</v>
      </c>
      <c r="AQ33" t="s">
        <v>8</v>
      </c>
      <c r="AR33" t="s">
        <v>8</v>
      </c>
      <c r="AT33" t="s">
        <v>8</v>
      </c>
      <c r="AV33">
        <v>5</v>
      </c>
      <c r="AW33" t="s">
        <v>8</v>
      </c>
      <c r="AX33">
        <v>5</v>
      </c>
      <c r="BA33" t="s">
        <v>108</v>
      </c>
      <c r="BB33" t="s">
        <v>108</v>
      </c>
    </row>
    <row r="34" spans="1:54" ht="12">
      <c r="A34" s="3">
        <v>33</v>
      </c>
      <c r="B34" t="s">
        <v>22</v>
      </c>
      <c r="C34" s="8">
        <f>SUM(F34:IV34)+Sheet1!C34</f>
        <v>110</v>
      </c>
      <c r="D34" s="8">
        <f t="shared" si="0"/>
        <v>46</v>
      </c>
      <c r="E34" s="8">
        <f>Sheet1!C34</f>
        <v>100</v>
      </c>
      <c r="J34" t="s">
        <v>107</v>
      </c>
      <c r="K34" t="s">
        <v>104</v>
      </c>
      <c r="Q34" t="s">
        <v>106</v>
      </c>
      <c r="S34">
        <v>5</v>
      </c>
      <c r="W34" t="s">
        <v>129</v>
      </c>
      <c r="Y34" t="s">
        <v>129</v>
      </c>
      <c r="AN34" t="s">
        <v>36</v>
      </c>
      <c r="AQ34" t="s">
        <v>36</v>
      </c>
      <c r="AR34" t="s">
        <v>36</v>
      </c>
      <c r="AT34" t="s">
        <v>36</v>
      </c>
      <c r="AW34" t="s">
        <v>36</v>
      </c>
      <c r="AX34">
        <v>5</v>
      </c>
      <c r="BA34" t="s">
        <v>116</v>
      </c>
      <c r="BB34" t="s">
        <v>107</v>
      </c>
    </row>
    <row r="35" spans="1:54" ht="12">
      <c r="A35" s="3">
        <v>34</v>
      </c>
      <c r="B35" t="s">
        <v>66</v>
      </c>
      <c r="C35" s="8">
        <f>SUM(F35:IV35)+Sheet1!C35</f>
        <v>120</v>
      </c>
      <c r="D35" s="8">
        <f t="shared" si="0"/>
        <v>40</v>
      </c>
      <c r="E35" s="8">
        <f>Sheet1!C35</f>
        <v>100</v>
      </c>
      <c r="J35" t="s">
        <v>106</v>
      </c>
      <c r="K35" t="s">
        <v>111</v>
      </c>
      <c r="Q35" t="s">
        <v>106</v>
      </c>
      <c r="Z35">
        <v>5</v>
      </c>
      <c r="AU35">
        <v>5</v>
      </c>
      <c r="AV35">
        <v>5</v>
      </c>
      <c r="AZ35">
        <v>5</v>
      </c>
      <c r="BA35" t="s">
        <v>106</v>
      </c>
      <c r="BB35" t="s">
        <v>52</v>
      </c>
    </row>
    <row r="36" spans="1:54" ht="12">
      <c r="A36" s="3">
        <v>35</v>
      </c>
      <c r="B36" t="s">
        <v>148</v>
      </c>
      <c r="C36" s="8">
        <f>SUM(F36:IV36)+Sheet1!C36</f>
        <v>115</v>
      </c>
      <c r="D36" s="8">
        <f t="shared" si="0"/>
        <v>43</v>
      </c>
      <c r="E36" s="8">
        <f>Sheet1!C36</f>
        <v>110</v>
      </c>
      <c r="J36" t="s">
        <v>110</v>
      </c>
      <c r="K36" t="s">
        <v>110</v>
      </c>
      <c r="Q36" t="s">
        <v>106</v>
      </c>
      <c r="W36" t="s">
        <v>130</v>
      </c>
      <c r="Y36" t="s">
        <v>130</v>
      </c>
      <c r="AN36" t="s">
        <v>37</v>
      </c>
      <c r="AQ36" t="s">
        <v>37</v>
      </c>
      <c r="AR36" t="s">
        <v>37</v>
      </c>
      <c r="AT36" t="s">
        <v>37</v>
      </c>
      <c r="AW36" t="s">
        <v>37</v>
      </c>
      <c r="AX36">
        <v>5</v>
      </c>
      <c r="BA36" t="s">
        <v>110</v>
      </c>
      <c r="BB36" t="s">
        <v>108</v>
      </c>
    </row>
    <row r="37" spans="1:54" ht="12">
      <c r="A37" s="3">
        <f aca="true" t="shared" si="1" ref="A37:A84">A36+1</f>
        <v>36</v>
      </c>
      <c r="B37" t="s">
        <v>23</v>
      </c>
      <c r="C37" s="8">
        <f>SUM(F37:IV37)+Sheet1!C37</f>
        <v>310</v>
      </c>
      <c r="D37" s="8">
        <f t="shared" si="0"/>
        <v>9</v>
      </c>
      <c r="E37" s="8">
        <f>Sheet1!C37</f>
        <v>265</v>
      </c>
      <c r="H37">
        <v>5</v>
      </c>
      <c r="J37" t="s">
        <v>114</v>
      </c>
      <c r="K37" t="s">
        <v>107</v>
      </c>
      <c r="O37">
        <v>5</v>
      </c>
      <c r="Q37" t="s">
        <v>106</v>
      </c>
      <c r="R37">
        <v>5</v>
      </c>
      <c r="W37" t="s">
        <v>118</v>
      </c>
      <c r="Y37" t="s">
        <v>118</v>
      </c>
      <c r="Z37">
        <v>5</v>
      </c>
      <c r="AE37">
        <v>5</v>
      </c>
      <c r="AF37">
        <v>5</v>
      </c>
      <c r="AG37">
        <v>5</v>
      </c>
      <c r="AN37" t="s">
        <v>8</v>
      </c>
      <c r="AQ37" t="s">
        <v>8</v>
      </c>
      <c r="AR37" t="s">
        <v>8</v>
      </c>
      <c r="AT37" t="s">
        <v>8</v>
      </c>
      <c r="AV37">
        <v>5</v>
      </c>
      <c r="AW37" t="s">
        <v>8</v>
      </c>
      <c r="AX37">
        <v>5</v>
      </c>
      <c r="BA37" t="s">
        <v>107</v>
      </c>
      <c r="BB37" t="s">
        <v>107</v>
      </c>
    </row>
    <row r="38" spans="1:54" ht="12">
      <c r="A38" s="3">
        <f t="shared" si="1"/>
        <v>37</v>
      </c>
      <c r="B38" t="s">
        <v>136</v>
      </c>
      <c r="C38" s="8">
        <f>SUM(F38:IV38)+Sheet1!C38</f>
        <v>335</v>
      </c>
      <c r="D38" s="8">
        <f t="shared" si="0"/>
        <v>5</v>
      </c>
      <c r="E38" s="8">
        <f>Sheet1!C38</f>
        <v>245</v>
      </c>
      <c r="F38">
        <v>5</v>
      </c>
      <c r="I38">
        <v>5</v>
      </c>
      <c r="J38" t="s">
        <v>104</v>
      </c>
      <c r="K38" t="s">
        <v>106</v>
      </c>
      <c r="N38">
        <v>5</v>
      </c>
      <c r="O38">
        <v>5</v>
      </c>
      <c r="Q38" t="s">
        <v>106</v>
      </c>
      <c r="R38">
        <v>5</v>
      </c>
      <c r="U38">
        <v>5</v>
      </c>
      <c r="V38">
        <v>5</v>
      </c>
      <c r="W38" t="s">
        <v>131</v>
      </c>
      <c r="X38">
        <v>5</v>
      </c>
      <c r="Y38" t="s">
        <v>131</v>
      </c>
      <c r="Z38">
        <v>5</v>
      </c>
      <c r="AA38">
        <v>5</v>
      </c>
      <c r="AE38">
        <v>5</v>
      </c>
      <c r="AF38">
        <v>5</v>
      </c>
      <c r="AG38">
        <v>5</v>
      </c>
      <c r="AI38">
        <v>5</v>
      </c>
      <c r="AJ38">
        <v>5</v>
      </c>
      <c r="AN38" t="s">
        <v>36</v>
      </c>
      <c r="AQ38" t="s">
        <v>36</v>
      </c>
      <c r="AR38" t="s">
        <v>36</v>
      </c>
      <c r="AT38" t="s">
        <v>36</v>
      </c>
      <c r="AU38">
        <v>5</v>
      </c>
      <c r="AV38">
        <v>5</v>
      </c>
      <c r="AW38" t="s">
        <v>36</v>
      </c>
      <c r="AX38">
        <v>5</v>
      </c>
      <c r="BA38" t="s">
        <v>38</v>
      </c>
      <c r="BB38" t="s">
        <v>104</v>
      </c>
    </row>
    <row r="39" spans="1:54" ht="12">
      <c r="A39" s="3">
        <f t="shared" si="1"/>
        <v>38</v>
      </c>
      <c r="B39" t="s">
        <v>149</v>
      </c>
      <c r="C39" s="8">
        <f>SUM(F39:IV39)+Sheet1!C39</f>
        <v>215</v>
      </c>
      <c r="D39" s="8">
        <f t="shared" si="0"/>
        <v>20</v>
      </c>
      <c r="E39" s="8">
        <f>Sheet1!C39</f>
        <v>150</v>
      </c>
      <c r="I39">
        <v>5</v>
      </c>
      <c r="J39" t="s">
        <v>113</v>
      </c>
      <c r="K39" t="s">
        <v>110</v>
      </c>
      <c r="O39">
        <v>5</v>
      </c>
      <c r="P39">
        <v>5</v>
      </c>
      <c r="Q39" t="s">
        <v>106</v>
      </c>
      <c r="R39">
        <v>5</v>
      </c>
      <c r="S39">
        <v>5</v>
      </c>
      <c r="V39">
        <v>5</v>
      </c>
      <c r="X39">
        <v>5</v>
      </c>
      <c r="Z39">
        <v>5</v>
      </c>
      <c r="AE39">
        <v>5</v>
      </c>
      <c r="AF39">
        <v>5</v>
      </c>
      <c r="AG39">
        <v>5</v>
      </c>
      <c r="AV39">
        <v>5</v>
      </c>
      <c r="AX39">
        <v>5</v>
      </c>
      <c r="BA39" t="s">
        <v>111</v>
      </c>
      <c r="BB39" t="s">
        <v>111</v>
      </c>
    </row>
    <row r="40" spans="1:54" ht="12">
      <c r="A40" s="3">
        <f t="shared" si="1"/>
        <v>39</v>
      </c>
      <c r="B40" t="s">
        <v>24</v>
      </c>
      <c r="C40" s="8">
        <f>SUM(F40:IV40)+Sheet1!C40</f>
        <v>180</v>
      </c>
      <c r="D40" s="8">
        <f t="shared" si="0"/>
        <v>25</v>
      </c>
      <c r="E40" s="8">
        <f>Sheet1!C40</f>
        <v>150</v>
      </c>
      <c r="I40">
        <v>5</v>
      </c>
      <c r="J40" t="s">
        <v>110</v>
      </c>
      <c r="K40" t="s">
        <v>107</v>
      </c>
      <c r="O40">
        <v>5</v>
      </c>
      <c r="Q40" t="s">
        <v>106</v>
      </c>
      <c r="W40" t="s">
        <v>126</v>
      </c>
      <c r="X40">
        <v>5</v>
      </c>
      <c r="Y40" t="s">
        <v>126</v>
      </c>
      <c r="AE40">
        <v>5</v>
      </c>
      <c r="AF40">
        <v>5</v>
      </c>
      <c r="AN40" t="s">
        <v>34</v>
      </c>
      <c r="AQ40" t="s">
        <v>34</v>
      </c>
      <c r="AR40" t="s">
        <v>34</v>
      </c>
      <c r="AT40" t="s">
        <v>34</v>
      </c>
      <c r="AV40">
        <v>5</v>
      </c>
      <c r="AW40" t="s">
        <v>34</v>
      </c>
      <c r="BA40" t="s">
        <v>110</v>
      </c>
      <c r="BB40" t="s">
        <v>110</v>
      </c>
    </row>
    <row r="41" spans="1:54" ht="12">
      <c r="A41" s="3">
        <f t="shared" si="1"/>
        <v>40</v>
      </c>
      <c r="B41" t="s">
        <v>144</v>
      </c>
      <c r="C41" s="8">
        <f>SUM(F41:IV41)+Sheet1!C41</f>
        <v>330</v>
      </c>
      <c r="D41" s="8">
        <f t="shared" si="0"/>
        <v>7</v>
      </c>
      <c r="E41" s="8">
        <f>Sheet1!C41</f>
        <v>255</v>
      </c>
      <c r="F41">
        <v>5</v>
      </c>
      <c r="G41">
        <v>5</v>
      </c>
      <c r="H41">
        <v>5</v>
      </c>
      <c r="J41" t="s">
        <v>107</v>
      </c>
      <c r="N41">
        <v>5</v>
      </c>
      <c r="O41">
        <v>5</v>
      </c>
      <c r="P41">
        <v>5</v>
      </c>
      <c r="Q41" t="s">
        <v>110</v>
      </c>
      <c r="R41">
        <v>5</v>
      </c>
      <c r="W41" t="s">
        <v>127</v>
      </c>
      <c r="X41">
        <v>5</v>
      </c>
      <c r="Y41" t="s">
        <v>127</v>
      </c>
      <c r="Z41">
        <v>5</v>
      </c>
      <c r="AC41">
        <v>5</v>
      </c>
      <c r="AF41">
        <v>5</v>
      </c>
      <c r="AG41">
        <v>5</v>
      </c>
      <c r="AN41" t="s">
        <v>35</v>
      </c>
      <c r="AQ41" t="s">
        <v>35</v>
      </c>
      <c r="AR41" t="s">
        <v>35</v>
      </c>
      <c r="AS41">
        <v>5</v>
      </c>
      <c r="AT41" t="s">
        <v>35</v>
      </c>
      <c r="AV41">
        <v>5</v>
      </c>
      <c r="AW41" t="s">
        <v>35</v>
      </c>
      <c r="AZ41">
        <v>5</v>
      </c>
      <c r="BA41" t="s">
        <v>116</v>
      </c>
      <c r="BB41" t="s">
        <v>107</v>
      </c>
    </row>
    <row r="42" spans="1:54" ht="12">
      <c r="A42" s="3">
        <f t="shared" si="1"/>
        <v>41</v>
      </c>
      <c r="B42" t="s">
        <v>145</v>
      </c>
      <c r="C42" s="8">
        <f>SUM(F42:IV42)+Sheet1!C42</f>
        <v>250</v>
      </c>
      <c r="D42" s="8">
        <f t="shared" si="0"/>
        <v>16</v>
      </c>
      <c r="E42" s="8">
        <f>Sheet1!C42</f>
        <v>230</v>
      </c>
      <c r="J42" t="s">
        <v>106</v>
      </c>
      <c r="Q42" t="s">
        <v>110</v>
      </c>
      <c r="W42" t="s">
        <v>128</v>
      </c>
      <c r="Y42" t="s">
        <v>128</v>
      </c>
      <c r="AE42">
        <v>5</v>
      </c>
      <c r="AF42">
        <v>5</v>
      </c>
      <c r="AG42">
        <v>5</v>
      </c>
      <c r="AN42" t="s">
        <v>8</v>
      </c>
      <c r="AQ42" t="s">
        <v>8</v>
      </c>
      <c r="AR42" t="s">
        <v>8</v>
      </c>
      <c r="AT42" t="s">
        <v>8</v>
      </c>
      <c r="AW42" t="s">
        <v>8</v>
      </c>
      <c r="AX42">
        <v>5</v>
      </c>
      <c r="BA42" t="s">
        <v>106</v>
      </c>
      <c r="BB42" t="s">
        <v>106</v>
      </c>
    </row>
    <row r="43" spans="1:54" ht="12">
      <c r="A43" s="3">
        <f t="shared" si="1"/>
        <v>42</v>
      </c>
      <c r="B43" t="s">
        <v>150</v>
      </c>
      <c r="C43" s="8">
        <f>SUM(F43:IV43)+Sheet1!C43</f>
        <v>100</v>
      </c>
      <c r="D43" s="8">
        <f t="shared" si="0"/>
        <v>48</v>
      </c>
      <c r="E43" s="8">
        <f>Sheet1!C43</f>
        <v>100</v>
      </c>
      <c r="J43" t="s">
        <v>110</v>
      </c>
      <c r="K43" t="s">
        <v>104</v>
      </c>
      <c r="Q43" t="s">
        <v>108</v>
      </c>
      <c r="W43" t="s">
        <v>129</v>
      </c>
      <c r="Y43" t="s">
        <v>129</v>
      </c>
      <c r="AN43" t="s">
        <v>36</v>
      </c>
      <c r="AQ43" t="s">
        <v>36</v>
      </c>
      <c r="AR43" t="s">
        <v>36</v>
      </c>
      <c r="AT43" t="s">
        <v>36</v>
      </c>
      <c r="AW43" t="s">
        <v>36</v>
      </c>
      <c r="BA43" t="s">
        <v>110</v>
      </c>
      <c r="BB43" t="s">
        <v>110</v>
      </c>
    </row>
    <row r="44" spans="1:54" ht="12">
      <c r="A44" s="3">
        <f t="shared" si="1"/>
        <v>43</v>
      </c>
      <c r="B44" t="s">
        <v>19</v>
      </c>
      <c r="C44" s="8">
        <f>SUM(F44:IV44)+Sheet1!C44</f>
        <v>185</v>
      </c>
      <c r="D44" s="8">
        <f t="shared" si="0"/>
        <v>22</v>
      </c>
      <c r="E44" s="8">
        <f>Sheet1!C44</f>
        <v>160</v>
      </c>
      <c r="J44" t="s">
        <v>114</v>
      </c>
      <c r="K44" t="s">
        <v>111</v>
      </c>
      <c r="O44">
        <v>5</v>
      </c>
      <c r="Q44" t="s">
        <v>110</v>
      </c>
      <c r="AA44">
        <v>5</v>
      </c>
      <c r="AE44">
        <v>5</v>
      </c>
      <c r="AF44">
        <v>5</v>
      </c>
      <c r="AX44">
        <v>5</v>
      </c>
      <c r="BA44" t="s">
        <v>116</v>
      </c>
      <c r="BB44" t="s">
        <v>107</v>
      </c>
    </row>
    <row r="45" spans="1:54" ht="12">
      <c r="A45" s="3">
        <f t="shared" si="1"/>
        <v>44</v>
      </c>
      <c r="B45" t="s">
        <v>89</v>
      </c>
      <c r="C45" s="8">
        <f>SUM(F45:IV45)+Sheet1!C45</f>
        <v>135</v>
      </c>
      <c r="D45" s="8">
        <f t="shared" si="0"/>
        <v>35</v>
      </c>
      <c r="E45" s="8">
        <f>Sheet1!C45</f>
        <v>130</v>
      </c>
      <c r="J45" t="s">
        <v>10</v>
      </c>
      <c r="K45" t="s">
        <v>110</v>
      </c>
      <c r="Q45" t="s">
        <v>110</v>
      </c>
      <c r="W45" t="s">
        <v>130</v>
      </c>
      <c r="Y45" t="s">
        <v>130</v>
      </c>
      <c r="AN45" t="s">
        <v>37</v>
      </c>
      <c r="AQ45" t="s">
        <v>37</v>
      </c>
      <c r="AR45" t="s">
        <v>37</v>
      </c>
      <c r="AT45" t="s">
        <v>37</v>
      </c>
      <c r="AW45" t="s">
        <v>37</v>
      </c>
      <c r="AX45">
        <v>5</v>
      </c>
      <c r="BA45" t="s">
        <v>48</v>
      </c>
      <c r="BB45" t="s">
        <v>38</v>
      </c>
    </row>
    <row r="46" spans="1:54" ht="12">
      <c r="A46" s="3">
        <f t="shared" si="1"/>
        <v>45</v>
      </c>
      <c r="B46" t="s">
        <v>25</v>
      </c>
      <c r="C46" s="8">
        <f>SUM(F46:IV46)+Sheet1!C46</f>
        <v>140</v>
      </c>
      <c r="D46" s="8">
        <f t="shared" si="0"/>
        <v>32</v>
      </c>
      <c r="E46" s="8">
        <f>Sheet1!C46</f>
        <v>120</v>
      </c>
      <c r="J46" t="s">
        <v>11</v>
      </c>
      <c r="K46" t="s">
        <v>107</v>
      </c>
      <c r="O46">
        <v>5</v>
      </c>
      <c r="Q46" t="s">
        <v>110</v>
      </c>
      <c r="W46" t="s">
        <v>118</v>
      </c>
      <c r="Y46" t="s">
        <v>118</v>
      </c>
      <c r="AA46">
        <v>5</v>
      </c>
      <c r="AE46">
        <v>5</v>
      </c>
      <c r="AG46">
        <v>5</v>
      </c>
      <c r="AN46" t="s">
        <v>8</v>
      </c>
      <c r="AQ46" t="s">
        <v>8</v>
      </c>
      <c r="AR46" t="s">
        <v>8</v>
      </c>
      <c r="AT46" t="s">
        <v>8</v>
      </c>
      <c r="AW46" t="s">
        <v>8</v>
      </c>
      <c r="BA46" t="s">
        <v>111</v>
      </c>
      <c r="BB46" t="s">
        <v>111</v>
      </c>
    </row>
    <row r="47" spans="1:54" ht="12">
      <c r="A47" s="3">
        <f t="shared" si="1"/>
        <v>46</v>
      </c>
      <c r="B47" t="s">
        <v>146</v>
      </c>
      <c r="C47" s="8">
        <f>SUM(F47:IV47)+Sheet1!C47</f>
        <v>145</v>
      </c>
      <c r="D47" s="8">
        <f t="shared" si="0"/>
        <v>30</v>
      </c>
      <c r="E47" s="8">
        <f>Sheet1!C47</f>
        <v>115</v>
      </c>
      <c r="H47">
        <v>5</v>
      </c>
      <c r="J47" t="s">
        <v>9</v>
      </c>
      <c r="K47" t="s">
        <v>106</v>
      </c>
      <c r="N47">
        <v>5</v>
      </c>
      <c r="Q47" t="s">
        <v>110</v>
      </c>
      <c r="R47">
        <v>5</v>
      </c>
      <c r="W47" t="s">
        <v>131</v>
      </c>
      <c r="Y47" t="s">
        <v>131</v>
      </c>
      <c r="AF47">
        <v>5</v>
      </c>
      <c r="AI47">
        <v>5</v>
      </c>
      <c r="AN47" t="s">
        <v>36</v>
      </c>
      <c r="AQ47" t="s">
        <v>36</v>
      </c>
      <c r="AR47" t="s">
        <v>36</v>
      </c>
      <c r="AT47" t="s">
        <v>36</v>
      </c>
      <c r="AW47" t="s">
        <v>36</v>
      </c>
      <c r="AX47">
        <v>5</v>
      </c>
      <c r="BA47" t="s">
        <v>108</v>
      </c>
      <c r="BB47" t="s">
        <v>110</v>
      </c>
    </row>
    <row r="48" spans="1:54" ht="12">
      <c r="A48" s="3">
        <f t="shared" si="1"/>
        <v>47</v>
      </c>
      <c r="B48" t="s">
        <v>87</v>
      </c>
      <c r="C48" s="8">
        <f>SUM(F48:IV48)+Sheet1!C48</f>
        <v>185</v>
      </c>
      <c r="D48" s="8">
        <f t="shared" si="0"/>
        <v>22</v>
      </c>
      <c r="E48" s="8">
        <f>Sheet1!C48</f>
        <v>155</v>
      </c>
      <c r="J48" t="s">
        <v>6</v>
      </c>
      <c r="K48" t="s">
        <v>110</v>
      </c>
      <c r="Q48" t="s">
        <v>110</v>
      </c>
      <c r="X48">
        <v>5</v>
      </c>
      <c r="Z48">
        <v>5</v>
      </c>
      <c r="AA48">
        <v>5</v>
      </c>
      <c r="AU48">
        <v>5</v>
      </c>
      <c r="AV48">
        <v>5</v>
      </c>
      <c r="AX48">
        <v>5</v>
      </c>
      <c r="BA48" t="s">
        <v>116</v>
      </c>
      <c r="BB48" t="s">
        <v>107</v>
      </c>
    </row>
    <row r="49" spans="1:54" ht="12">
      <c r="A49" s="3">
        <f t="shared" si="1"/>
        <v>48</v>
      </c>
      <c r="B49" t="s">
        <v>90</v>
      </c>
      <c r="C49" s="8">
        <f>SUM(F49:IV49)+Sheet1!C49</f>
        <v>125</v>
      </c>
      <c r="D49" s="8">
        <f t="shared" si="0"/>
        <v>39</v>
      </c>
      <c r="E49" s="8">
        <f>Sheet1!C49</f>
        <v>125</v>
      </c>
      <c r="J49" t="s">
        <v>7</v>
      </c>
      <c r="K49" t="s">
        <v>107</v>
      </c>
      <c r="Q49" t="s">
        <v>110</v>
      </c>
      <c r="W49" t="s">
        <v>126</v>
      </c>
      <c r="Y49" t="s">
        <v>126</v>
      </c>
      <c r="AN49" t="s">
        <v>34</v>
      </c>
      <c r="AQ49" t="s">
        <v>34</v>
      </c>
      <c r="AR49" t="s">
        <v>34</v>
      </c>
      <c r="AT49" t="s">
        <v>34</v>
      </c>
      <c r="AW49" t="s">
        <v>34</v>
      </c>
      <c r="BA49" t="s">
        <v>106</v>
      </c>
      <c r="BB49" t="s">
        <v>106</v>
      </c>
    </row>
    <row r="50" spans="1:54" ht="12">
      <c r="A50" s="3">
        <f t="shared" si="1"/>
        <v>49</v>
      </c>
      <c r="B50" t="s">
        <v>26</v>
      </c>
      <c r="C50" s="8">
        <f>SUM(F50:IV50)+Sheet1!C50</f>
        <v>375</v>
      </c>
      <c r="D50" s="8">
        <f t="shared" si="0"/>
        <v>3</v>
      </c>
      <c r="E50" s="8">
        <f>Sheet1!C50</f>
        <v>270</v>
      </c>
      <c r="F50">
        <v>5</v>
      </c>
      <c r="G50">
        <v>5</v>
      </c>
      <c r="H50">
        <v>5</v>
      </c>
      <c r="I50">
        <v>5</v>
      </c>
      <c r="J50" t="s">
        <v>11</v>
      </c>
      <c r="K50" t="s">
        <v>104</v>
      </c>
      <c r="L50">
        <v>5</v>
      </c>
      <c r="N50">
        <v>5</v>
      </c>
      <c r="P50">
        <v>5</v>
      </c>
      <c r="Q50" t="s">
        <v>110</v>
      </c>
      <c r="R50">
        <v>5</v>
      </c>
      <c r="U50">
        <v>5</v>
      </c>
      <c r="W50" t="s">
        <v>127</v>
      </c>
      <c r="Y50" t="s">
        <v>127</v>
      </c>
      <c r="Z50">
        <v>5</v>
      </c>
      <c r="AA50">
        <v>5</v>
      </c>
      <c r="AB50">
        <v>5</v>
      </c>
      <c r="AE50">
        <v>5</v>
      </c>
      <c r="AF50">
        <v>5</v>
      </c>
      <c r="AG50">
        <v>5</v>
      </c>
      <c r="AI50">
        <v>5</v>
      </c>
      <c r="AJ50">
        <v>5</v>
      </c>
      <c r="AK50">
        <v>5</v>
      </c>
      <c r="AM50">
        <v>5</v>
      </c>
      <c r="AN50" t="s">
        <v>35</v>
      </c>
      <c r="AQ50" t="s">
        <v>35</v>
      </c>
      <c r="AR50" t="s">
        <v>35</v>
      </c>
      <c r="AT50" t="s">
        <v>35</v>
      </c>
      <c r="AV50">
        <v>5</v>
      </c>
      <c r="AW50" t="s">
        <v>35</v>
      </c>
      <c r="AX50">
        <v>5</v>
      </c>
      <c r="BA50" t="s">
        <v>110</v>
      </c>
      <c r="BB50" t="s">
        <v>110</v>
      </c>
    </row>
    <row r="51" spans="1:55" ht="12">
      <c r="A51" s="3">
        <f t="shared" si="1"/>
        <v>50</v>
      </c>
      <c r="B51" t="s">
        <v>27</v>
      </c>
      <c r="C51" s="8">
        <f>SUM(F51:IV51)+Sheet1!C51</f>
        <v>295</v>
      </c>
      <c r="D51" s="8">
        <f t="shared" si="0"/>
        <v>13</v>
      </c>
      <c r="E51" s="8">
        <f>Sheet1!C51</f>
        <v>185</v>
      </c>
      <c r="G51">
        <v>5</v>
      </c>
      <c r="I51">
        <v>5</v>
      </c>
      <c r="J51" t="s">
        <v>9</v>
      </c>
      <c r="K51" t="s">
        <v>111</v>
      </c>
      <c r="O51">
        <v>5</v>
      </c>
      <c r="P51">
        <v>5</v>
      </c>
      <c r="Q51" t="s">
        <v>110</v>
      </c>
      <c r="R51">
        <v>5</v>
      </c>
      <c r="S51">
        <v>5</v>
      </c>
      <c r="U51">
        <v>5</v>
      </c>
      <c r="V51">
        <v>5</v>
      </c>
      <c r="W51" t="s">
        <v>128</v>
      </c>
      <c r="Y51" t="s">
        <v>128</v>
      </c>
      <c r="Z51">
        <v>5</v>
      </c>
      <c r="AA51">
        <v>5</v>
      </c>
      <c r="AD51">
        <v>5</v>
      </c>
      <c r="AE51">
        <v>5</v>
      </c>
      <c r="AF51">
        <v>5</v>
      </c>
      <c r="AG51">
        <v>5</v>
      </c>
      <c r="AH51">
        <v>5</v>
      </c>
      <c r="AJ51">
        <v>5</v>
      </c>
      <c r="AL51">
        <v>5</v>
      </c>
      <c r="AN51" t="s">
        <v>8</v>
      </c>
      <c r="AQ51" t="s">
        <v>8</v>
      </c>
      <c r="AR51" t="s">
        <v>8</v>
      </c>
      <c r="AT51" t="s">
        <v>8</v>
      </c>
      <c r="AU51">
        <v>5</v>
      </c>
      <c r="AV51">
        <v>5</v>
      </c>
      <c r="AW51" t="s">
        <v>8</v>
      </c>
      <c r="AX51">
        <v>5</v>
      </c>
      <c r="AZ51">
        <v>5</v>
      </c>
      <c r="BA51" t="s">
        <v>107</v>
      </c>
      <c r="BB51" t="s">
        <v>107</v>
      </c>
      <c r="BC51">
        <v>5</v>
      </c>
    </row>
    <row r="52" spans="1:54" ht="12">
      <c r="A52" s="3">
        <f t="shared" si="1"/>
        <v>51</v>
      </c>
      <c r="B52" t="s">
        <v>141</v>
      </c>
      <c r="C52" s="8">
        <f>SUM(F52:IV52)+Sheet1!C52</f>
        <v>220</v>
      </c>
      <c r="D52" s="8">
        <f t="shared" si="0"/>
        <v>19</v>
      </c>
      <c r="E52" s="8">
        <f>Sheet1!C52</f>
        <v>155</v>
      </c>
      <c r="F52">
        <v>5</v>
      </c>
      <c r="J52" t="s">
        <v>10</v>
      </c>
      <c r="K52" t="s">
        <v>110</v>
      </c>
      <c r="N52">
        <v>5</v>
      </c>
      <c r="O52">
        <v>5</v>
      </c>
      <c r="Q52" t="s">
        <v>110</v>
      </c>
      <c r="U52">
        <v>5</v>
      </c>
      <c r="W52" t="s">
        <v>129</v>
      </c>
      <c r="Y52" t="s">
        <v>129</v>
      </c>
      <c r="Z52">
        <v>5</v>
      </c>
      <c r="AA52">
        <v>5</v>
      </c>
      <c r="AB52">
        <v>5</v>
      </c>
      <c r="AF52">
        <v>5</v>
      </c>
      <c r="AL52">
        <v>5</v>
      </c>
      <c r="AN52" t="s">
        <v>36</v>
      </c>
      <c r="AQ52" t="s">
        <v>36</v>
      </c>
      <c r="AR52" t="s">
        <v>36</v>
      </c>
      <c r="AT52" t="s">
        <v>36</v>
      </c>
      <c r="AU52">
        <v>5</v>
      </c>
      <c r="AV52">
        <v>5</v>
      </c>
      <c r="AW52" t="s">
        <v>36</v>
      </c>
      <c r="AX52">
        <v>5</v>
      </c>
      <c r="AZ52">
        <v>5</v>
      </c>
      <c r="BA52" t="s">
        <v>104</v>
      </c>
      <c r="BB52" t="s">
        <v>104</v>
      </c>
    </row>
    <row r="53" spans="1:54" ht="12">
      <c r="A53" s="3">
        <f t="shared" si="1"/>
        <v>52</v>
      </c>
      <c r="B53" t="s">
        <v>28</v>
      </c>
      <c r="C53" s="8">
        <f>SUM(F53:IV53)+Sheet1!C53</f>
        <v>145</v>
      </c>
      <c r="D53" s="8">
        <f t="shared" si="0"/>
        <v>30</v>
      </c>
      <c r="E53" s="8">
        <f>Sheet1!C53</f>
        <v>125</v>
      </c>
      <c r="H53">
        <v>5</v>
      </c>
      <c r="J53" t="s">
        <v>10</v>
      </c>
      <c r="K53" t="s">
        <v>107</v>
      </c>
      <c r="O53">
        <v>5</v>
      </c>
      <c r="Q53" t="s">
        <v>112</v>
      </c>
      <c r="AE53">
        <v>5</v>
      </c>
      <c r="AF53">
        <v>5</v>
      </c>
      <c r="BA53" t="s">
        <v>111</v>
      </c>
      <c r="BB53" t="s">
        <v>111</v>
      </c>
    </row>
    <row r="54" spans="1:54" ht="12">
      <c r="A54" s="3">
        <f t="shared" si="1"/>
        <v>53</v>
      </c>
      <c r="B54" t="s">
        <v>142</v>
      </c>
      <c r="C54" s="8">
        <f>SUM(F54:IV54)+Sheet1!C54</f>
        <v>295</v>
      </c>
      <c r="D54" s="8">
        <f t="shared" si="0"/>
        <v>13</v>
      </c>
      <c r="E54" s="8">
        <f>Sheet1!C54</f>
        <v>230</v>
      </c>
      <c r="F54">
        <v>5</v>
      </c>
      <c r="G54">
        <v>5</v>
      </c>
      <c r="I54">
        <v>5</v>
      </c>
      <c r="J54" t="s">
        <v>11</v>
      </c>
      <c r="K54" t="s">
        <v>106</v>
      </c>
      <c r="N54">
        <v>5</v>
      </c>
      <c r="P54">
        <v>5</v>
      </c>
      <c r="Q54" t="s">
        <v>110</v>
      </c>
      <c r="R54">
        <v>5</v>
      </c>
      <c r="U54">
        <v>5</v>
      </c>
      <c r="W54" t="s">
        <v>130</v>
      </c>
      <c r="Y54" t="s">
        <v>130</v>
      </c>
      <c r="Z54">
        <v>5</v>
      </c>
      <c r="AF54">
        <v>5</v>
      </c>
      <c r="AK54">
        <v>5</v>
      </c>
      <c r="AN54" t="s">
        <v>37</v>
      </c>
      <c r="AO54">
        <v>5</v>
      </c>
      <c r="AQ54" t="s">
        <v>37</v>
      </c>
      <c r="AR54" t="s">
        <v>37</v>
      </c>
      <c r="AT54" t="s">
        <v>37</v>
      </c>
      <c r="AV54">
        <v>5</v>
      </c>
      <c r="AW54" t="s">
        <v>37</v>
      </c>
      <c r="AX54">
        <v>5</v>
      </c>
      <c r="BA54" t="s">
        <v>108</v>
      </c>
      <c r="BB54" t="s">
        <v>39</v>
      </c>
    </row>
    <row r="55" spans="1:54" ht="12">
      <c r="A55" s="3">
        <f t="shared" si="1"/>
        <v>54</v>
      </c>
      <c r="B55" t="s">
        <v>151</v>
      </c>
      <c r="C55" s="8">
        <f>SUM(F55:IV55)+Sheet1!C55</f>
        <v>395</v>
      </c>
      <c r="D55" s="8">
        <f t="shared" si="0"/>
        <v>2</v>
      </c>
      <c r="E55" s="8">
        <f>Sheet1!C55</f>
        <v>325</v>
      </c>
      <c r="F55">
        <v>5</v>
      </c>
      <c r="G55">
        <v>5</v>
      </c>
      <c r="H55">
        <v>5</v>
      </c>
      <c r="I55">
        <v>5</v>
      </c>
      <c r="J55" t="s">
        <v>9</v>
      </c>
      <c r="K55" t="s">
        <v>110</v>
      </c>
      <c r="N55">
        <v>5</v>
      </c>
      <c r="O55">
        <v>5</v>
      </c>
      <c r="P55">
        <v>5</v>
      </c>
      <c r="Q55" t="s">
        <v>110</v>
      </c>
      <c r="U55">
        <v>5</v>
      </c>
      <c r="W55" t="s">
        <v>118</v>
      </c>
      <c r="Y55" t="s">
        <v>118</v>
      </c>
      <c r="Z55">
        <v>5</v>
      </c>
      <c r="AF55">
        <v>5</v>
      </c>
      <c r="AG55">
        <v>5</v>
      </c>
      <c r="AI55">
        <v>5</v>
      </c>
      <c r="AN55" t="s">
        <v>8</v>
      </c>
      <c r="AQ55" t="s">
        <v>8</v>
      </c>
      <c r="AR55" t="s">
        <v>8</v>
      </c>
      <c r="AT55" t="s">
        <v>8</v>
      </c>
      <c r="AV55">
        <v>5</v>
      </c>
      <c r="AW55" t="s">
        <v>8</v>
      </c>
      <c r="AX55">
        <v>5</v>
      </c>
      <c r="BA55" t="s">
        <v>107</v>
      </c>
      <c r="BB55" t="s">
        <v>107</v>
      </c>
    </row>
    <row r="56" spans="1:54" ht="12">
      <c r="A56" s="3">
        <v>55</v>
      </c>
      <c r="B56" t="s">
        <v>29</v>
      </c>
      <c r="C56" s="8">
        <f>SUM(F56:IV56)+Sheet1!C56</f>
        <v>165</v>
      </c>
      <c r="D56" s="8">
        <f t="shared" si="0"/>
        <v>27</v>
      </c>
      <c r="E56" s="8">
        <f>Sheet1!C56</f>
        <v>145</v>
      </c>
      <c r="J56" t="s">
        <v>10</v>
      </c>
      <c r="K56" t="s">
        <v>107</v>
      </c>
      <c r="Q56" t="s">
        <v>110</v>
      </c>
      <c r="W56" t="s">
        <v>131</v>
      </c>
      <c r="X56">
        <v>5</v>
      </c>
      <c r="Y56" t="s">
        <v>131</v>
      </c>
      <c r="AF56">
        <v>5</v>
      </c>
      <c r="AG56">
        <v>5</v>
      </c>
      <c r="AN56" t="s">
        <v>36</v>
      </c>
      <c r="AQ56" t="s">
        <v>36</v>
      </c>
      <c r="AR56" t="s">
        <v>36</v>
      </c>
      <c r="AT56" t="s">
        <v>36</v>
      </c>
      <c r="AW56" t="s">
        <v>36</v>
      </c>
      <c r="AX56">
        <v>5</v>
      </c>
      <c r="BA56" t="s">
        <v>45</v>
      </c>
      <c r="BB56" t="s">
        <v>106</v>
      </c>
    </row>
    <row r="57" spans="1:54" ht="12">
      <c r="A57" s="3">
        <v>56</v>
      </c>
      <c r="B57" t="s">
        <v>143</v>
      </c>
      <c r="C57" s="8">
        <f>SUM(F57:IV57)+Sheet1!C57</f>
        <v>135</v>
      </c>
      <c r="D57" s="8">
        <f t="shared" si="0"/>
        <v>35</v>
      </c>
      <c r="E57" s="8">
        <f>Sheet1!C57</f>
        <v>130</v>
      </c>
      <c r="J57" t="s">
        <v>11</v>
      </c>
      <c r="Q57" t="s">
        <v>110</v>
      </c>
      <c r="AX57">
        <v>5</v>
      </c>
      <c r="BA57" t="s">
        <v>110</v>
      </c>
      <c r="BB57" t="s">
        <v>110</v>
      </c>
    </row>
    <row r="58" spans="1:54" ht="12">
      <c r="A58" s="3">
        <f t="shared" si="1"/>
        <v>57</v>
      </c>
      <c r="B58" t="s">
        <v>103</v>
      </c>
      <c r="C58" s="8">
        <f>SUM(F58:IV58)+Sheet1!C58</f>
        <v>115</v>
      </c>
      <c r="D58" s="8">
        <f t="shared" si="0"/>
        <v>43</v>
      </c>
      <c r="E58" s="8">
        <f>Sheet1!C58</f>
        <v>100</v>
      </c>
      <c r="J58" t="s">
        <v>9</v>
      </c>
      <c r="O58">
        <v>5</v>
      </c>
      <c r="Q58" t="s">
        <v>110</v>
      </c>
      <c r="W58" t="s">
        <v>126</v>
      </c>
      <c r="Y58" t="s">
        <v>126</v>
      </c>
      <c r="Z58">
        <v>5</v>
      </c>
      <c r="AN58" t="s">
        <v>34</v>
      </c>
      <c r="AQ58" t="s">
        <v>34</v>
      </c>
      <c r="AR58" t="s">
        <v>34</v>
      </c>
      <c r="AT58" t="s">
        <v>34</v>
      </c>
      <c r="AW58" t="s">
        <v>34</v>
      </c>
      <c r="AX58">
        <v>5</v>
      </c>
      <c r="BA58" t="s">
        <v>116</v>
      </c>
      <c r="BB58" t="s">
        <v>116</v>
      </c>
    </row>
    <row r="59" spans="1:54" ht="12">
      <c r="A59" s="3">
        <f t="shared" si="1"/>
        <v>58</v>
      </c>
      <c r="B59" t="s">
        <v>152</v>
      </c>
      <c r="C59" s="8">
        <f>SUM(F59:IV59)+Sheet1!C59</f>
        <v>120</v>
      </c>
      <c r="D59" s="8">
        <f t="shared" si="0"/>
        <v>40</v>
      </c>
      <c r="E59" s="8">
        <f>Sheet1!C59</f>
        <v>115</v>
      </c>
      <c r="J59" t="s">
        <v>6</v>
      </c>
      <c r="Q59" t="s">
        <v>110</v>
      </c>
      <c r="W59" t="s">
        <v>127</v>
      </c>
      <c r="Y59" t="s">
        <v>127</v>
      </c>
      <c r="AF59">
        <v>5</v>
      </c>
      <c r="AN59" t="s">
        <v>35</v>
      </c>
      <c r="AQ59" t="s">
        <v>35</v>
      </c>
      <c r="AR59" t="s">
        <v>35</v>
      </c>
      <c r="AT59" t="s">
        <v>35</v>
      </c>
      <c r="AW59" t="s">
        <v>35</v>
      </c>
      <c r="BA59" t="s">
        <v>38</v>
      </c>
      <c r="BB59" t="s">
        <v>38</v>
      </c>
    </row>
    <row r="60" spans="1:54" ht="12">
      <c r="A60" s="3">
        <f t="shared" si="1"/>
        <v>59</v>
      </c>
      <c r="B60" t="s">
        <v>153</v>
      </c>
      <c r="C60" s="8">
        <f>SUM(F60:IV60)+Sheet1!C60</f>
        <v>105</v>
      </c>
      <c r="D60" s="8">
        <f t="shared" si="0"/>
        <v>47</v>
      </c>
      <c r="E60" s="8">
        <f>Sheet1!C60</f>
        <v>105</v>
      </c>
      <c r="J60" t="s">
        <v>7</v>
      </c>
      <c r="Q60" t="s">
        <v>110</v>
      </c>
      <c r="W60" t="s">
        <v>128</v>
      </c>
      <c r="Y60" t="s">
        <v>128</v>
      </c>
      <c r="AN60" t="s">
        <v>8</v>
      </c>
      <c r="AQ60" t="s">
        <v>8</v>
      </c>
      <c r="AR60" t="s">
        <v>8</v>
      </c>
      <c r="AT60" t="s">
        <v>8</v>
      </c>
      <c r="AW60" t="s">
        <v>8</v>
      </c>
      <c r="BA60" t="s">
        <v>117</v>
      </c>
      <c r="BB60" t="s">
        <v>111</v>
      </c>
    </row>
    <row r="61" spans="1:54" ht="12">
      <c r="A61" s="3">
        <f t="shared" si="1"/>
        <v>60</v>
      </c>
      <c r="B61" t="s">
        <v>31</v>
      </c>
      <c r="C61" s="8">
        <f>SUM(F61:IV61)+Sheet1!C61</f>
        <v>100</v>
      </c>
      <c r="D61" s="8">
        <f t="shared" si="0"/>
        <v>48</v>
      </c>
      <c r="E61" s="8">
        <f>Sheet1!C61</f>
        <v>100</v>
      </c>
      <c r="J61" t="s">
        <v>11</v>
      </c>
      <c r="Q61" t="s">
        <v>110</v>
      </c>
      <c r="W61" t="s">
        <v>129</v>
      </c>
      <c r="Y61" t="s">
        <v>129</v>
      </c>
      <c r="AN61" t="s">
        <v>36</v>
      </c>
      <c r="AQ61" t="s">
        <v>36</v>
      </c>
      <c r="AR61" t="s">
        <v>36</v>
      </c>
      <c r="AT61" t="s">
        <v>36</v>
      </c>
      <c r="AW61" t="s">
        <v>36</v>
      </c>
      <c r="BA61" t="s">
        <v>108</v>
      </c>
      <c r="BB61" t="s">
        <v>53</v>
      </c>
    </row>
    <row r="62" spans="1:54" ht="12">
      <c r="A62" s="3">
        <f t="shared" si="1"/>
        <v>61</v>
      </c>
      <c r="B62" t="s">
        <v>154</v>
      </c>
      <c r="C62" s="8">
        <f>SUM(F62:IV62)+Sheet1!C62</f>
        <v>235</v>
      </c>
      <c r="D62" s="8">
        <f t="shared" si="0"/>
        <v>18</v>
      </c>
      <c r="E62" s="8">
        <f>Sheet1!C62</f>
        <v>190</v>
      </c>
      <c r="I62">
        <v>5</v>
      </c>
      <c r="J62" t="s">
        <v>9</v>
      </c>
      <c r="K62" t="s">
        <v>104</v>
      </c>
      <c r="O62">
        <v>5</v>
      </c>
      <c r="Q62" t="s">
        <v>122</v>
      </c>
      <c r="R62">
        <v>5</v>
      </c>
      <c r="Z62">
        <v>5</v>
      </c>
      <c r="AE62">
        <v>5</v>
      </c>
      <c r="AF62">
        <v>5</v>
      </c>
      <c r="AI62">
        <v>5</v>
      </c>
      <c r="AV62">
        <v>5</v>
      </c>
      <c r="AX62">
        <v>5</v>
      </c>
      <c r="BA62" t="s">
        <v>107</v>
      </c>
      <c r="BB62" t="s">
        <v>54</v>
      </c>
    </row>
    <row r="63" spans="1:54" ht="12">
      <c r="A63" s="3">
        <f t="shared" si="1"/>
        <v>62</v>
      </c>
      <c r="B63" t="s">
        <v>32</v>
      </c>
      <c r="C63" s="8">
        <f>SUM(F63:IV63)+Sheet1!C63</f>
        <v>180</v>
      </c>
      <c r="D63" s="8">
        <f t="shared" si="0"/>
        <v>25</v>
      </c>
      <c r="E63" s="8">
        <f>Sheet1!C63</f>
        <v>150</v>
      </c>
      <c r="I63">
        <v>5</v>
      </c>
      <c r="J63" t="s">
        <v>10</v>
      </c>
      <c r="K63" t="s">
        <v>111</v>
      </c>
      <c r="Q63" t="s">
        <v>107</v>
      </c>
      <c r="W63" t="s">
        <v>130</v>
      </c>
      <c r="Y63" t="s">
        <v>130</v>
      </c>
      <c r="Z63">
        <v>5</v>
      </c>
      <c r="AF63">
        <v>5</v>
      </c>
      <c r="AN63" t="s">
        <v>37</v>
      </c>
      <c r="AQ63" t="s">
        <v>37</v>
      </c>
      <c r="AR63" t="s">
        <v>37</v>
      </c>
      <c r="AT63" t="s">
        <v>37</v>
      </c>
      <c r="AU63">
        <v>5</v>
      </c>
      <c r="AV63">
        <v>5</v>
      </c>
      <c r="AW63" t="s">
        <v>37</v>
      </c>
      <c r="AX63">
        <v>5</v>
      </c>
      <c r="BA63" t="s">
        <v>45</v>
      </c>
      <c r="BB63" t="s">
        <v>106</v>
      </c>
    </row>
    <row r="64" spans="1:54" ht="12">
      <c r="A64" s="3">
        <f t="shared" si="1"/>
        <v>63</v>
      </c>
      <c r="B64" t="s">
        <v>33</v>
      </c>
      <c r="C64" s="8">
        <f>SUM(F64:IV64)+Sheet1!C64</f>
        <v>310</v>
      </c>
      <c r="D64" s="8">
        <f t="shared" si="0"/>
        <v>9</v>
      </c>
      <c r="E64" s="8">
        <f>Sheet1!C64</f>
        <v>240</v>
      </c>
      <c r="G64">
        <v>5</v>
      </c>
      <c r="H64">
        <v>5</v>
      </c>
      <c r="K64" t="s">
        <v>110</v>
      </c>
      <c r="L64">
        <v>5</v>
      </c>
      <c r="N64">
        <v>5</v>
      </c>
      <c r="O64">
        <v>5</v>
      </c>
      <c r="P64">
        <v>5</v>
      </c>
      <c r="Q64" t="s">
        <v>123</v>
      </c>
      <c r="R64">
        <v>5</v>
      </c>
      <c r="U64">
        <v>5</v>
      </c>
      <c r="W64" t="s">
        <v>118</v>
      </c>
      <c r="Y64" t="s">
        <v>118</v>
      </c>
      <c r="AE64">
        <v>5</v>
      </c>
      <c r="AF64">
        <v>5</v>
      </c>
      <c r="AG64">
        <v>5</v>
      </c>
      <c r="AK64">
        <v>5</v>
      </c>
      <c r="AN64" t="s">
        <v>8</v>
      </c>
      <c r="AQ64" t="s">
        <v>8</v>
      </c>
      <c r="AR64" t="s">
        <v>8</v>
      </c>
      <c r="AT64" t="s">
        <v>8</v>
      </c>
      <c r="AV64">
        <v>5</v>
      </c>
      <c r="AW64" t="s">
        <v>8</v>
      </c>
      <c r="AX64">
        <v>5</v>
      </c>
      <c r="BA64" t="s">
        <v>108</v>
      </c>
      <c r="BB64" t="s">
        <v>110</v>
      </c>
    </row>
    <row r="65" spans="1:54" ht="12">
      <c r="A65" s="3">
        <f t="shared" si="1"/>
        <v>64</v>
      </c>
      <c r="B65" t="s">
        <v>99</v>
      </c>
      <c r="C65" s="8">
        <f>SUM(F65:IV65)+Sheet1!C65</f>
        <v>115</v>
      </c>
      <c r="D65" s="8">
        <f t="shared" si="0"/>
        <v>43</v>
      </c>
      <c r="E65" s="8">
        <f>Sheet1!C65</f>
        <v>115</v>
      </c>
      <c r="J65" t="s">
        <v>10</v>
      </c>
      <c r="K65" t="s">
        <v>107</v>
      </c>
      <c r="Q65" t="s">
        <v>107</v>
      </c>
      <c r="W65" t="s">
        <v>131</v>
      </c>
      <c r="Y65" t="s">
        <v>131</v>
      </c>
      <c r="AN65" t="s">
        <v>36</v>
      </c>
      <c r="AQ65" t="s">
        <v>36</v>
      </c>
      <c r="AR65" t="s">
        <v>36</v>
      </c>
      <c r="AT65" t="s">
        <v>36</v>
      </c>
      <c r="AW65" t="s">
        <v>36</v>
      </c>
      <c r="BA65" t="s">
        <v>116</v>
      </c>
      <c r="BB65" t="s">
        <v>107</v>
      </c>
    </row>
    <row r="66" spans="1:54" ht="12">
      <c r="A66" s="3">
        <f t="shared" si="1"/>
        <v>65</v>
      </c>
      <c r="B66" t="s">
        <v>132</v>
      </c>
      <c r="C66" s="8">
        <f>SUM(F66:IV66)+Sheet1!C66</f>
        <v>271</v>
      </c>
      <c r="D66" s="8">
        <f t="shared" si="0"/>
        <v>15</v>
      </c>
      <c r="E66" s="8">
        <f>Sheet1!C66</f>
        <v>200</v>
      </c>
      <c r="G66">
        <v>5</v>
      </c>
      <c r="H66">
        <v>5</v>
      </c>
      <c r="I66">
        <v>5</v>
      </c>
      <c r="J66" t="s">
        <v>11</v>
      </c>
      <c r="K66" t="s">
        <v>106</v>
      </c>
      <c r="L66">
        <v>5</v>
      </c>
      <c r="N66">
        <v>5</v>
      </c>
      <c r="O66">
        <v>5</v>
      </c>
      <c r="Q66" t="s">
        <v>107</v>
      </c>
      <c r="R66">
        <v>6</v>
      </c>
      <c r="U66">
        <v>5</v>
      </c>
      <c r="AE66">
        <v>5</v>
      </c>
      <c r="AF66">
        <v>5</v>
      </c>
      <c r="AG66">
        <v>5</v>
      </c>
      <c r="AK66">
        <v>5</v>
      </c>
      <c r="AV66">
        <v>5</v>
      </c>
      <c r="AX66">
        <v>5</v>
      </c>
      <c r="BA66" t="s">
        <v>48</v>
      </c>
      <c r="BB66" t="s">
        <v>104</v>
      </c>
    </row>
    <row r="67" spans="1:54" ht="12">
      <c r="A67" s="3">
        <f t="shared" si="1"/>
        <v>66</v>
      </c>
      <c r="B67" s="5" t="s">
        <v>133</v>
      </c>
      <c r="C67" s="8">
        <f>SUM(F67:IV67)+Sheet1!C67</f>
        <v>120</v>
      </c>
      <c r="D67" s="8">
        <f t="shared" si="0"/>
        <v>40</v>
      </c>
      <c r="E67" s="8">
        <f>Sheet1!C67</f>
        <v>110</v>
      </c>
      <c r="J67" t="s">
        <v>9</v>
      </c>
      <c r="K67" t="s">
        <v>110</v>
      </c>
      <c r="Q67" t="s">
        <v>124</v>
      </c>
      <c r="S67">
        <v>5</v>
      </c>
      <c r="AF67">
        <v>5</v>
      </c>
      <c r="BA67" t="s">
        <v>111</v>
      </c>
      <c r="BB67" t="s">
        <v>111</v>
      </c>
    </row>
    <row r="68" spans="1:54" ht="12">
      <c r="A68" s="3">
        <f t="shared" si="1"/>
        <v>67</v>
      </c>
      <c r="B68" s="5" t="s">
        <v>134</v>
      </c>
      <c r="C68" s="8">
        <f>SUM(F68:IV68)+Sheet1!C68</f>
        <v>130</v>
      </c>
      <c r="D68" s="8">
        <f t="shared" si="0"/>
        <v>37</v>
      </c>
      <c r="E68" s="8">
        <f>Sheet1!C68</f>
        <v>105</v>
      </c>
      <c r="J68" t="s">
        <v>6</v>
      </c>
      <c r="K68" t="s">
        <v>107</v>
      </c>
      <c r="Q68" t="s">
        <v>125</v>
      </c>
      <c r="S68">
        <v>5</v>
      </c>
      <c r="V68">
        <v>5</v>
      </c>
      <c r="W68" t="s">
        <v>126</v>
      </c>
      <c r="X68">
        <v>5</v>
      </c>
      <c r="Y68" t="s">
        <v>126</v>
      </c>
      <c r="AF68">
        <v>5</v>
      </c>
      <c r="AG68">
        <v>5</v>
      </c>
      <c r="AN68" t="s">
        <v>34</v>
      </c>
      <c r="AQ68" t="s">
        <v>34</v>
      </c>
      <c r="AR68" t="s">
        <v>34</v>
      </c>
      <c r="AT68" t="s">
        <v>34</v>
      </c>
      <c r="AW68" t="s">
        <v>34</v>
      </c>
      <c r="BA68" t="s">
        <v>110</v>
      </c>
      <c r="BB68" t="s">
        <v>110</v>
      </c>
    </row>
    <row r="69" spans="1:54" ht="12">
      <c r="A69" s="3">
        <f t="shared" si="1"/>
        <v>68</v>
      </c>
      <c r="B69" s="5" t="s">
        <v>135</v>
      </c>
      <c r="C69" s="8">
        <f>SUM(F69:IV69)+Sheet1!C69</f>
        <v>205</v>
      </c>
      <c r="D69" s="8">
        <f t="shared" si="0"/>
        <v>21</v>
      </c>
      <c r="E69" s="8">
        <f>Sheet1!C69</f>
        <v>165</v>
      </c>
      <c r="H69">
        <v>5</v>
      </c>
      <c r="J69" t="s">
        <v>7</v>
      </c>
      <c r="O69">
        <v>5</v>
      </c>
      <c r="Q69" t="s">
        <v>107</v>
      </c>
      <c r="W69" t="s">
        <v>127</v>
      </c>
      <c r="Y69" t="s">
        <v>127</v>
      </c>
      <c r="Z69">
        <v>5</v>
      </c>
      <c r="AF69">
        <v>5</v>
      </c>
      <c r="AG69">
        <v>5</v>
      </c>
      <c r="AI69">
        <v>5</v>
      </c>
      <c r="AN69" t="s">
        <v>35</v>
      </c>
      <c r="AQ69" t="s">
        <v>35</v>
      </c>
      <c r="AR69" t="s">
        <v>35</v>
      </c>
      <c r="AT69" t="s">
        <v>35</v>
      </c>
      <c r="AV69">
        <v>5</v>
      </c>
      <c r="AW69" t="s">
        <v>35</v>
      </c>
      <c r="AX69">
        <v>5</v>
      </c>
      <c r="BA69" t="s">
        <v>116</v>
      </c>
      <c r="BB69" t="s">
        <v>107</v>
      </c>
    </row>
    <row r="70" spans="1:54" ht="12">
      <c r="A70" s="3">
        <f t="shared" si="1"/>
        <v>69</v>
      </c>
      <c r="B70" s="5" t="s">
        <v>100</v>
      </c>
      <c r="C70" s="8">
        <f>SUM(F70:IV70)+Sheet1!C70</f>
        <v>245</v>
      </c>
      <c r="D70" s="8">
        <f t="shared" si="0"/>
        <v>17</v>
      </c>
      <c r="E70" s="8">
        <f>Sheet1!C70</f>
        <v>155</v>
      </c>
      <c r="F70">
        <v>5</v>
      </c>
      <c r="G70">
        <v>5</v>
      </c>
      <c r="H70">
        <v>5</v>
      </c>
      <c r="I70">
        <v>5</v>
      </c>
      <c r="J70" t="s">
        <v>11</v>
      </c>
      <c r="N70">
        <v>5</v>
      </c>
      <c r="O70">
        <v>5</v>
      </c>
      <c r="P70">
        <v>5</v>
      </c>
      <c r="Q70" t="s">
        <v>107</v>
      </c>
      <c r="R70">
        <v>5</v>
      </c>
      <c r="U70">
        <v>5</v>
      </c>
      <c r="V70">
        <v>5</v>
      </c>
      <c r="W70" t="s">
        <v>128</v>
      </c>
      <c r="X70">
        <v>5</v>
      </c>
      <c r="Y70" t="s">
        <v>128</v>
      </c>
      <c r="AB70">
        <v>5</v>
      </c>
      <c r="AE70">
        <v>5</v>
      </c>
      <c r="AF70">
        <v>5</v>
      </c>
      <c r="AG70">
        <v>5</v>
      </c>
      <c r="AL70">
        <v>5</v>
      </c>
      <c r="AN70" t="s">
        <v>8</v>
      </c>
      <c r="AQ70" t="s">
        <v>8</v>
      </c>
      <c r="AR70" t="s">
        <v>8</v>
      </c>
      <c r="AT70" t="s">
        <v>8</v>
      </c>
      <c r="AU70">
        <v>5</v>
      </c>
      <c r="AW70" t="s">
        <v>8</v>
      </c>
      <c r="AX70">
        <v>5</v>
      </c>
      <c r="BA70" t="s">
        <v>121</v>
      </c>
      <c r="BB70" t="s">
        <v>106</v>
      </c>
    </row>
    <row r="71" spans="1:54" ht="12">
      <c r="A71" s="3">
        <f t="shared" si="1"/>
        <v>70</v>
      </c>
      <c r="B71" s="5" t="s">
        <v>88</v>
      </c>
      <c r="C71" s="8">
        <f>SUM(F71:IV71)+Sheet1!C71</f>
        <v>300</v>
      </c>
      <c r="D71" s="8">
        <f t="shared" si="0"/>
        <v>11</v>
      </c>
      <c r="E71" s="8">
        <f>Sheet1!C71</f>
        <v>235</v>
      </c>
      <c r="G71">
        <v>5</v>
      </c>
      <c r="J71" t="s">
        <v>9</v>
      </c>
      <c r="N71">
        <v>5</v>
      </c>
      <c r="O71">
        <v>5</v>
      </c>
      <c r="Q71" t="s">
        <v>107</v>
      </c>
      <c r="R71">
        <v>5</v>
      </c>
      <c r="U71">
        <v>5</v>
      </c>
      <c r="W71" t="s">
        <v>129</v>
      </c>
      <c r="Y71" t="s">
        <v>129</v>
      </c>
      <c r="Z71">
        <v>5</v>
      </c>
      <c r="AF71">
        <v>5</v>
      </c>
      <c r="AG71">
        <v>5</v>
      </c>
      <c r="AL71">
        <v>5</v>
      </c>
      <c r="AN71" t="s">
        <v>36</v>
      </c>
      <c r="AP71">
        <v>5</v>
      </c>
      <c r="AQ71" t="s">
        <v>36</v>
      </c>
      <c r="AR71" t="s">
        <v>36</v>
      </c>
      <c r="AT71" t="s">
        <v>36</v>
      </c>
      <c r="AV71">
        <v>5</v>
      </c>
      <c r="AW71" t="s">
        <v>36</v>
      </c>
      <c r="AX71">
        <v>5</v>
      </c>
      <c r="AY71">
        <v>5</v>
      </c>
      <c r="BA71" t="s">
        <v>49</v>
      </c>
      <c r="BB71" t="s">
        <v>110</v>
      </c>
    </row>
    <row r="72" spans="1:54" ht="12">
      <c r="A72" s="3">
        <f t="shared" si="1"/>
        <v>71</v>
      </c>
      <c r="B72" s="5" t="s">
        <v>91</v>
      </c>
      <c r="C72" s="8">
        <f>SUM(F72:IV72)+Sheet1!C72</f>
        <v>140</v>
      </c>
      <c r="D72" s="8">
        <f t="shared" si="0"/>
        <v>32</v>
      </c>
      <c r="E72" s="8">
        <f>Sheet1!C72</f>
        <v>115</v>
      </c>
      <c r="F72">
        <v>5</v>
      </c>
      <c r="H72">
        <v>5</v>
      </c>
      <c r="J72" t="s">
        <v>10</v>
      </c>
      <c r="O72">
        <v>5</v>
      </c>
      <c r="Q72" t="s">
        <v>107</v>
      </c>
      <c r="R72">
        <v>5</v>
      </c>
      <c r="S72">
        <v>5</v>
      </c>
      <c r="BA72" t="s">
        <v>116</v>
      </c>
      <c r="BB72" t="s">
        <v>107</v>
      </c>
    </row>
    <row r="73" spans="1:54" ht="12">
      <c r="A73" s="3">
        <f t="shared" si="1"/>
        <v>72</v>
      </c>
      <c r="B73" s="5" t="s">
        <v>1</v>
      </c>
      <c r="C73" s="8">
        <f>SUM(F73:IV73)+Sheet1!C73</f>
        <v>140</v>
      </c>
      <c r="D73" s="8">
        <f t="shared" si="0"/>
        <v>32</v>
      </c>
      <c r="E73" s="8">
        <f>Sheet1!C73</f>
        <v>120</v>
      </c>
      <c r="K73" t="s">
        <v>104</v>
      </c>
      <c r="N73">
        <v>5</v>
      </c>
      <c r="Q73" t="s">
        <v>107</v>
      </c>
      <c r="W73" t="s">
        <v>130</v>
      </c>
      <c r="X73">
        <v>5</v>
      </c>
      <c r="Y73" t="s">
        <v>130</v>
      </c>
      <c r="Z73">
        <v>5</v>
      </c>
      <c r="AE73">
        <v>5</v>
      </c>
      <c r="AN73" t="s">
        <v>37</v>
      </c>
      <c r="AQ73" t="s">
        <v>37</v>
      </c>
      <c r="AR73" t="s">
        <v>37</v>
      </c>
      <c r="AT73" t="s">
        <v>37</v>
      </c>
      <c r="AW73" t="s">
        <v>37</v>
      </c>
      <c r="BA73" t="s">
        <v>38</v>
      </c>
      <c r="BB73" t="s">
        <v>104</v>
      </c>
    </row>
    <row r="74" spans="1:54" ht="12">
      <c r="A74" s="3">
        <f t="shared" si="1"/>
        <v>73</v>
      </c>
      <c r="B74" s="5" t="s">
        <v>2</v>
      </c>
      <c r="C74" s="8">
        <f>SUM(F74:IV74)+Sheet1!C74</f>
        <v>130</v>
      </c>
      <c r="D74" s="8">
        <f t="shared" si="0"/>
        <v>37</v>
      </c>
      <c r="E74" s="8">
        <f>Sheet1!C74</f>
        <v>105</v>
      </c>
      <c r="I74">
        <v>5</v>
      </c>
      <c r="K74" t="s">
        <v>111</v>
      </c>
      <c r="W74" t="s">
        <v>118</v>
      </c>
      <c r="Y74" t="s">
        <v>118</v>
      </c>
      <c r="AF74">
        <v>5</v>
      </c>
      <c r="AJ74">
        <v>5</v>
      </c>
      <c r="AK74">
        <v>5</v>
      </c>
      <c r="AN74" t="s">
        <v>8</v>
      </c>
      <c r="AQ74" t="s">
        <v>8</v>
      </c>
      <c r="AR74" t="s">
        <v>8</v>
      </c>
      <c r="AT74" t="s">
        <v>8</v>
      </c>
      <c r="AW74" t="s">
        <v>8</v>
      </c>
      <c r="AX74">
        <v>5</v>
      </c>
      <c r="BA74" t="s">
        <v>117</v>
      </c>
      <c r="BB74" t="s">
        <v>111</v>
      </c>
    </row>
    <row r="75" spans="1:54" ht="12">
      <c r="A75" s="3">
        <f t="shared" si="1"/>
        <v>74</v>
      </c>
      <c r="B75" s="5" t="s">
        <v>3</v>
      </c>
      <c r="C75" s="8">
        <f>SUM(F75:IV75)+Sheet1!C75</f>
        <v>185</v>
      </c>
      <c r="D75" s="8">
        <f t="shared" si="0"/>
        <v>22</v>
      </c>
      <c r="E75" s="8">
        <f>Sheet1!C75</f>
        <v>125</v>
      </c>
      <c r="G75">
        <v>5</v>
      </c>
      <c r="H75">
        <v>5</v>
      </c>
      <c r="I75">
        <v>5</v>
      </c>
      <c r="J75" t="s">
        <v>10</v>
      </c>
      <c r="K75" t="s">
        <v>110</v>
      </c>
      <c r="P75">
        <v>5</v>
      </c>
      <c r="Q75" t="s">
        <v>107</v>
      </c>
      <c r="R75">
        <v>5</v>
      </c>
      <c r="V75">
        <v>5</v>
      </c>
      <c r="W75" t="s">
        <v>131</v>
      </c>
      <c r="Y75" t="s">
        <v>131</v>
      </c>
      <c r="AA75">
        <v>5</v>
      </c>
      <c r="AF75">
        <v>5</v>
      </c>
      <c r="AG75">
        <v>5</v>
      </c>
      <c r="AN75" t="s">
        <v>36</v>
      </c>
      <c r="AQ75" t="s">
        <v>36</v>
      </c>
      <c r="AR75" t="s">
        <v>36</v>
      </c>
      <c r="AT75" t="s">
        <v>36</v>
      </c>
      <c r="AU75">
        <v>5</v>
      </c>
      <c r="AV75">
        <v>5</v>
      </c>
      <c r="AW75" t="s">
        <v>36</v>
      </c>
      <c r="AX75">
        <v>5</v>
      </c>
      <c r="BA75" t="s">
        <v>108</v>
      </c>
      <c r="BB75" t="s">
        <v>110</v>
      </c>
    </row>
    <row r="76" spans="1:54" ht="12">
      <c r="A76" s="3">
        <f t="shared" si="1"/>
        <v>75</v>
      </c>
      <c r="B76" s="5" t="s">
        <v>4</v>
      </c>
      <c r="C76" s="8">
        <f>SUM(F76:IV76)+Sheet1!C76</f>
        <v>155</v>
      </c>
      <c r="D76" s="8">
        <f t="shared" si="0"/>
        <v>28</v>
      </c>
      <c r="E76" s="8">
        <f>Sheet1!C76</f>
        <v>125</v>
      </c>
      <c r="J76" t="s">
        <v>11</v>
      </c>
      <c r="K76" t="s">
        <v>107</v>
      </c>
      <c r="O76">
        <v>5</v>
      </c>
      <c r="Q76" t="s">
        <v>107</v>
      </c>
      <c r="Z76">
        <v>5</v>
      </c>
      <c r="AE76">
        <v>5</v>
      </c>
      <c r="AF76">
        <v>5</v>
      </c>
      <c r="AG76">
        <v>5</v>
      </c>
      <c r="AJ76">
        <v>5</v>
      </c>
      <c r="BA76" t="s">
        <v>107</v>
      </c>
      <c r="BB76" t="s">
        <v>107</v>
      </c>
    </row>
    <row r="77" spans="1:54" ht="12">
      <c r="A77" s="3">
        <f t="shared" si="1"/>
        <v>76</v>
      </c>
      <c r="B77" s="5" t="s">
        <v>5</v>
      </c>
      <c r="C77" s="8">
        <f>SUM(F77:IV77)+Sheet1!C77</f>
        <v>405</v>
      </c>
      <c r="D77" s="8">
        <f t="shared" si="0"/>
        <v>1</v>
      </c>
      <c r="E77" s="8">
        <f>Sheet1!C77</f>
        <v>300</v>
      </c>
      <c r="F77">
        <v>5</v>
      </c>
      <c r="G77">
        <v>5</v>
      </c>
      <c r="H77">
        <v>5</v>
      </c>
      <c r="I77">
        <v>5</v>
      </c>
      <c r="J77" t="s">
        <v>9</v>
      </c>
      <c r="K77" t="s">
        <v>106</v>
      </c>
      <c r="N77">
        <v>5</v>
      </c>
      <c r="O77">
        <v>5</v>
      </c>
      <c r="P77">
        <v>5</v>
      </c>
      <c r="Q77" t="s">
        <v>107</v>
      </c>
      <c r="S77">
        <v>5</v>
      </c>
      <c r="U77">
        <v>5</v>
      </c>
      <c r="Z77">
        <v>5</v>
      </c>
      <c r="AA77">
        <v>5</v>
      </c>
      <c r="AB77">
        <v>5</v>
      </c>
      <c r="AD77">
        <v>5</v>
      </c>
      <c r="AE77">
        <v>5</v>
      </c>
      <c r="AF77">
        <v>5</v>
      </c>
      <c r="AG77">
        <v>5</v>
      </c>
      <c r="AI77">
        <v>5</v>
      </c>
      <c r="AL77">
        <v>5</v>
      </c>
      <c r="AU77">
        <v>5</v>
      </c>
      <c r="AX77">
        <v>5</v>
      </c>
      <c r="AZ77">
        <v>5</v>
      </c>
      <c r="BA77" t="s">
        <v>106</v>
      </c>
      <c r="BB77" t="s">
        <v>106</v>
      </c>
    </row>
    <row r="78" spans="1:54" ht="12">
      <c r="A78" s="3">
        <f t="shared" si="1"/>
        <v>77</v>
      </c>
      <c r="B78" s="5" t="s">
        <v>161</v>
      </c>
      <c r="C78" s="8">
        <f>SUM(F78:IV78)+Sheet1!C78</f>
        <v>155</v>
      </c>
      <c r="D78" s="8">
        <f>RANK(C78,C$14:C$78)</f>
        <v>28</v>
      </c>
      <c r="E78" s="8">
        <f>Sheet1!C78</f>
        <v>145</v>
      </c>
      <c r="J78" t="s">
        <v>6</v>
      </c>
      <c r="K78" t="s">
        <v>110</v>
      </c>
      <c r="N78">
        <v>5</v>
      </c>
      <c r="O78">
        <v>5</v>
      </c>
      <c r="Q78" t="s">
        <v>107</v>
      </c>
      <c r="W78" t="s">
        <v>126</v>
      </c>
      <c r="Y78" t="s">
        <v>126</v>
      </c>
      <c r="AN78" t="s">
        <v>34</v>
      </c>
      <c r="AQ78" t="s">
        <v>34</v>
      </c>
      <c r="AR78" t="s">
        <v>34</v>
      </c>
      <c r="AT78" t="s">
        <v>34</v>
      </c>
      <c r="AW78" t="s">
        <v>34</v>
      </c>
      <c r="BA78" t="s">
        <v>108</v>
      </c>
      <c r="BB78" t="s">
        <v>110</v>
      </c>
    </row>
    <row r="79" spans="1:54" ht="12">
      <c r="A79" s="3">
        <f t="shared" si="1"/>
        <v>78</v>
      </c>
      <c r="B79" s="5" t="s">
        <v>162</v>
      </c>
      <c r="C79" s="8">
        <f>SUM(F79:IV79)+Sheet1!C79</f>
        <v>115</v>
      </c>
      <c r="D79" s="5"/>
      <c r="E79" s="8">
        <f>Sheet1!C79</f>
        <v>115</v>
      </c>
      <c r="J79" t="s">
        <v>7</v>
      </c>
      <c r="K79" t="s">
        <v>107</v>
      </c>
      <c r="Q79" t="s">
        <v>107</v>
      </c>
      <c r="W79" t="s">
        <v>127</v>
      </c>
      <c r="Y79" t="s">
        <v>127</v>
      </c>
      <c r="AN79" t="s">
        <v>35</v>
      </c>
      <c r="AQ79" t="s">
        <v>35</v>
      </c>
      <c r="AR79" t="s">
        <v>35</v>
      </c>
      <c r="AT79" t="s">
        <v>35</v>
      </c>
      <c r="AW79" t="s">
        <v>35</v>
      </c>
      <c r="BA79" t="s">
        <v>107</v>
      </c>
      <c r="BB79" t="s">
        <v>107</v>
      </c>
    </row>
    <row r="80" spans="1:54" ht="12">
      <c r="A80" s="3">
        <v>79</v>
      </c>
      <c r="B80" s="5" t="s">
        <v>55</v>
      </c>
      <c r="C80" s="8">
        <f>SUM(F80:IV80)+Sheet1!C80</f>
        <v>175</v>
      </c>
      <c r="D80" s="5"/>
      <c r="E80" s="8">
        <f>Sheet1!C80</f>
        <v>145</v>
      </c>
      <c r="J80" t="s">
        <v>11</v>
      </c>
      <c r="N80">
        <v>5</v>
      </c>
      <c r="O80">
        <v>5</v>
      </c>
      <c r="Q80" t="s">
        <v>107</v>
      </c>
      <c r="U80">
        <v>5</v>
      </c>
      <c r="W80" t="s">
        <v>128</v>
      </c>
      <c r="Y80" t="s">
        <v>128</v>
      </c>
      <c r="AK80">
        <v>5</v>
      </c>
      <c r="AN80" t="s">
        <v>8</v>
      </c>
      <c r="AQ80" t="s">
        <v>8</v>
      </c>
      <c r="AR80" t="s">
        <v>8</v>
      </c>
      <c r="AT80" t="s">
        <v>8</v>
      </c>
      <c r="AW80" t="s">
        <v>8</v>
      </c>
      <c r="AX80">
        <v>5</v>
      </c>
      <c r="AY80">
        <v>5</v>
      </c>
      <c r="BA80" t="s">
        <v>38</v>
      </c>
      <c r="BB80" t="s">
        <v>104</v>
      </c>
    </row>
    <row r="81" spans="1:54" ht="12">
      <c r="A81" s="3">
        <f t="shared" si="1"/>
        <v>80</v>
      </c>
      <c r="B81" s="5" t="s">
        <v>56</v>
      </c>
      <c r="C81" s="8">
        <f>SUM(F81:IV81)+Sheet1!C81</f>
        <v>300</v>
      </c>
      <c r="D81" s="5"/>
      <c r="E81" s="8">
        <f>Sheet1!C81</f>
        <v>270</v>
      </c>
      <c r="F81">
        <v>5</v>
      </c>
      <c r="J81" t="s">
        <v>9</v>
      </c>
      <c r="W81" t="s">
        <v>129</v>
      </c>
      <c r="Y81" t="s">
        <v>129</v>
      </c>
      <c r="AF81">
        <v>5</v>
      </c>
      <c r="AI81">
        <v>5</v>
      </c>
      <c r="AM81">
        <v>5</v>
      </c>
      <c r="AN81" t="s">
        <v>36</v>
      </c>
      <c r="AQ81" t="s">
        <v>36</v>
      </c>
      <c r="AR81" t="s">
        <v>36</v>
      </c>
      <c r="AT81" t="s">
        <v>36</v>
      </c>
      <c r="AV81">
        <v>5</v>
      </c>
      <c r="AW81" t="s">
        <v>36</v>
      </c>
      <c r="AX81">
        <v>5</v>
      </c>
      <c r="BA81" t="s">
        <v>111</v>
      </c>
      <c r="BB81" t="s">
        <v>111</v>
      </c>
    </row>
    <row r="82" spans="1:54" ht="12">
      <c r="A82" s="3">
        <f t="shared" si="1"/>
        <v>81</v>
      </c>
      <c r="B82" s="5" t="s">
        <v>57</v>
      </c>
      <c r="C82" s="8">
        <f>SUM(F82:IV82)+Sheet1!C82</f>
        <v>400</v>
      </c>
      <c r="D82" s="5"/>
      <c r="E82" s="8">
        <f>Sheet1!C82</f>
        <v>295</v>
      </c>
      <c r="G82">
        <v>5</v>
      </c>
      <c r="H82">
        <v>5</v>
      </c>
      <c r="J82" t="s">
        <v>10</v>
      </c>
      <c r="N82">
        <v>5</v>
      </c>
      <c r="O82">
        <v>5</v>
      </c>
      <c r="P82">
        <v>5</v>
      </c>
      <c r="Q82" t="s">
        <v>107</v>
      </c>
      <c r="R82">
        <v>5</v>
      </c>
      <c r="S82">
        <v>5</v>
      </c>
      <c r="T82">
        <v>5</v>
      </c>
      <c r="U82">
        <v>5</v>
      </c>
      <c r="Z82">
        <v>5</v>
      </c>
      <c r="AB82">
        <v>5</v>
      </c>
      <c r="AF82">
        <v>5</v>
      </c>
      <c r="AG82">
        <v>5</v>
      </c>
      <c r="AI82">
        <v>5</v>
      </c>
      <c r="AJ82">
        <v>5</v>
      </c>
      <c r="AK82">
        <v>5</v>
      </c>
      <c r="AL82">
        <v>5</v>
      </c>
      <c r="AS82">
        <v>5</v>
      </c>
      <c r="AV82">
        <v>5</v>
      </c>
      <c r="AX82">
        <v>5</v>
      </c>
      <c r="AY82">
        <v>5</v>
      </c>
      <c r="BA82" t="s">
        <v>110</v>
      </c>
      <c r="BB82" t="s">
        <v>110</v>
      </c>
    </row>
    <row r="83" spans="1:54" ht="12">
      <c r="A83" s="10">
        <f t="shared" si="1"/>
        <v>82</v>
      </c>
      <c r="B83" s="5" t="s">
        <v>58</v>
      </c>
      <c r="C83" s="8">
        <f>SUM(F83:IV83)+Sheet1!C83</f>
        <v>200</v>
      </c>
      <c r="D83" s="5"/>
      <c r="E83" s="8">
        <f>Sheet1!C83</f>
        <v>195</v>
      </c>
      <c r="Q83" t="s">
        <v>107</v>
      </c>
      <c r="W83" t="s">
        <v>130</v>
      </c>
      <c r="Y83" t="s">
        <v>130</v>
      </c>
      <c r="AN83" t="s">
        <v>37</v>
      </c>
      <c r="AQ83" t="s">
        <v>37</v>
      </c>
      <c r="AR83" t="s">
        <v>37</v>
      </c>
      <c r="AT83" t="s">
        <v>37</v>
      </c>
      <c r="AW83" t="s">
        <v>37</v>
      </c>
      <c r="AX83">
        <v>5</v>
      </c>
      <c r="BA83" t="s">
        <v>50</v>
      </c>
      <c r="BB83" t="s">
        <v>116</v>
      </c>
    </row>
    <row r="84" spans="1:54" ht="12">
      <c r="A84" s="3">
        <f t="shared" si="1"/>
        <v>83</v>
      </c>
      <c r="B84" s="5" t="s">
        <v>59</v>
      </c>
      <c r="C84" s="8">
        <f>SUM(F84:IV84)+Sheet1!C84</f>
        <v>185</v>
      </c>
      <c r="D84" s="5"/>
      <c r="E84" s="8">
        <f>Sheet1!C84</f>
        <v>155</v>
      </c>
      <c r="J84" t="s">
        <v>10</v>
      </c>
      <c r="N84">
        <v>5</v>
      </c>
      <c r="O84">
        <v>5</v>
      </c>
      <c r="Q84" t="s">
        <v>107</v>
      </c>
      <c r="W84" t="s">
        <v>118</v>
      </c>
      <c r="Y84" t="s">
        <v>118</v>
      </c>
      <c r="AF84">
        <v>5</v>
      </c>
      <c r="AG84">
        <v>5</v>
      </c>
      <c r="AN84" t="s">
        <v>8</v>
      </c>
      <c r="AQ84" t="s">
        <v>8</v>
      </c>
      <c r="AR84" t="s">
        <v>8</v>
      </c>
      <c r="AT84" t="s">
        <v>8</v>
      </c>
      <c r="AV84">
        <v>5</v>
      </c>
      <c r="AW84" t="s">
        <v>8</v>
      </c>
      <c r="AX84">
        <v>5</v>
      </c>
      <c r="BA84" t="s">
        <v>45</v>
      </c>
      <c r="BB84" t="s">
        <v>106</v>
      </c>
    </row>
    <row r="85" spans="1:54" ht="12">
      <c r="A85" s="12">
        <v>84</v>
      </c>
      <c r="B85" s="5" t="s">
        <v>60</v>
      </c>
      <c r="C85" s="8">
        <f>SUM(F85:IV85)+Sheet1!C85</f>
        <v>105</v>
      </c>
      <c r="D85" s="5"/>
      <c r="E85" s="8">
        <f>Sheet1!C85</f>
        <v>105</v>
      </c>
      <c r="J85" t="s">
        <v>11</v>
      </c>
      <c r="Q85" t="s">
        <v>107</v>
      </c>
      <c r="W85" t="s">
        <v>131</v>
      </c>
      <c r="Y85" t="s">
        <v>131</v>
      </c>
      <c r="AN85" t="s">
        <v>36</v>
      </c>
      <c r="AQ85" t="s">
        <v>36</v>
      </c>
      <c r="AR85" t="s">
        <v>36</v>
      </c>
      <c r="AT85" t="s">
        <v>36</v>
      </c>
      <c r="AW85" t="s">
        <v>36</v>
      </c>
      <c r="BA85" t="s">
        <v>110</v>
      </c>
      <c r="BB85" t="s">
        <v>110</v>
      </c>
    </row>
    <row r="86" spans="1:54" ht="12">
      <c r="A86" s="12">
        <v>85</v>
      </c>
      <c r="B86" s="5" t="s">
        <v>61</v>
      </c>
      <c r="C86" s="8">
        <f>SUM(F86:IV86)+Sheet1!C86</f>
        <v>100</v>
      </c>
      <c r="D86" s="5"/>
      <c r="E86" s="8">
        <f>Sheet1!C86</f>
        <v>100</v>
      </c>
      <c r="J86" t="s">
        <v>9</v>
      </c>
      <c r="Q86" t="s">
        <v>107</v>
      </c>
      <c r="BA86" t="s">
        <v>107</v>
      </c>
      <c r="BB86" t="s">
        <v>107</v>
      </c>
    </row>
    <row r="87" spans="1:54" ht="12">
      <c r="A87" s="12">
        <v>86</v>
      </c>
      <c r="B87" s="5" t="s">
        <v>62</v>
      </c>
      <c r="C87" s="8">
        <f>SUM(F87:IV87)+Sheet1!C87</f>
        <v>115</v>
      </c>
      <c r="D87" s="5"/>
      <c r="E87" s="8">
        <f>Sheet1!C87</f>
        <v>115</v>
      </c>
      <c r="J87" t="s">
        <v>6</v>
      </c>
      <c r="Q87" t="s">
        <v>107</v>
      </c>
      <c r="BA87" t="s">
        <v>38</v>
      </c>
      <c r="BB87" t="s">
        <v>104</v>
      </c>
    </row>
    <row r="88" spans="1:54" ht="12">
      <c r="A88" s="12">
        <v>87</v>
      </c>
      <c r="B88" s="5" t="s">
        <v>160</v>
      </c>
      <c r="C88" s="8">
        <f>SUM(F88:IV88)+Sheet1!C88</f>
        <v>155</v>
      </c>
      <c r="D88" s="5"/>
      <c r="E88" s="8">
        <f>Sheet1!C88</f>
        <v>135</v>
      </c>
      <c r="H88">
        <v>5</v>
      </c>
      <c r="J88" t="s">
        <v>7</v>
      </c>
      <c r="Q88" t="s">
        <v>116</v>
      </c>
      <c r="W88" t="s">
        <v>126</v>
      </c>
      <c r="Y88" t="s">
        <v>126</v>
      </c>
      <c r="Z88">
        <v>5</v>
      </c>
      <c r="AG88">
        <v>5</v>
      </c>
      <c r="AN88" t="s">
        <v>34</v>
      </c>
      <c r="AQ88" t="s">
        <v>34</v>
      </c>
      <c r="AR88" t="s">
        <v>34</v>
      </c>
      <c r="AT88" t="s">
        <v>34</v>
      </c>
      <c r="AW88" t="s">
        <v>34</v>
      </c>
      <c r="AZ88">
        <v>5</v>
      </c>
      <c r="BA88" t="s">
        <v>111</v>
      </c>
      <c r="BB88" t="s">
        <v>111</v>
      </c>
    </row>
    <row r="89" spans="1:54" ht="12">
      <c r="A89" s="12">
        <v>88</v>
      </c>
      <c r="B89" s="5" t="s">
        <v>67</v>
      </c>
      <c r="C89" s="8">
        <f>SUM(F89:IV89)+Sheet1!C89</f>
        <v>120</v>
      </c>
      <c r="D89" s="5"/>
      <c r="E89" s="8">
        <f>Sheet1!C89</f>
        <v>120</v>
      </c>
      <c r="J89" t="s">
        <v>11</v>
      </c>
      <c r="Q89" t="s">
        <v>107</v>
      </c>
      <c r="W89" t="s">
        <v>127</v>
      </c>
      <c r="Y89" t="s">
        <v>127</v>
      </c>
      <c r="AN89" t="s">
        <v>35</v>
      </c>
      <c r="AQ89" t="s">
        <v>35</v>
      </c>
      <c r="AR89" t="s">
        <v>35</v>
      </c>
      <c r="AT89" t="s">
        <v>35</v>
      </c>
      <c r="AW89" t="s">
        <v>35</v>
      </c>
      <c r="BA89" t="s">
        <v>112</v>
      </c>
      <c r="BB89" t="s">
        <v>110</v>
      </c>
    </row>
    <row r="90" spans="1:54" ht="12">
      <c r="A90" s="14">
        <v>89</v>
      </c>
      <c r="B90" s="5" t="s">
        <v>102</v>
      </c>
      <c r="C90" s="8">
        <f>SUM(F90:IV90)+Sheet1!C90</f>
        <v>0</v>
      </c>
      <c r="D90" s="5"/>
      <c r="E90" s="8">
        <f>Sheet1!C90</f>
        <v>0</v>
      </c>
      <c r="J90" t="s">
        <v>9</v>
      </c>
      <c r="Q90" t="s">
        <v>107</v>
      </c>
      <c r="W90" t="s">
        <v>128</v>
      </c>
      <c r="Y90" t="s">
        <v>128</v>
      </c>
      <c r="AN90" t="s">
        <v>8</v>
      </c>
      <c r="AQ90" t="s">
        <v>8</v>
      </c>
      <c r="AR90" t="s">
        <v>8</v>
      </c>
      <c r="AT90" t="s">
        <v>8</v>
      </c>
      <c r="AW90" t="s">
        <v>8</v>
      </c>
      <c r="BA90" t="s">
        <v>107</v>
      </c>
      <c r="BB90" t="s">
        <v>107</v>
      </c>
    </row>
    <row r="91" spans="1:54" ht="12">
      <c r="A91" s="14">
        <v>90</v>
      </c>
      <c r="B91" s="5" t="s">
        <v>44</v>
      </c>
      <c r="C91" s="8">
        <f>SUM(F91:IV91)+Sheet1!C91</f>
        <v>10</v>
      </c>
      <c r="D91" s="5"/>
      <c r="E91" s="5"/>
      <c r="J91" t="s">
        <v>10</v>
      </c>
      <c r="Q91" t="s">
        <v>123</v>
      </c>
      <c r="W91" t="s">
        <v>129</v>
      </c>
      <c r="Y91" t="s">
        <v>129</v>
      </c>
      <c r="AN91" t="s">
        <v>36</v>
      </c>
      <c r="AQ91" t="s">
        <v>36</v>
      </c>
      <c r="AR91" t="s">
        <v>36</v>
      </c>
      <c r="AS91">
        <v>5</v>
      </c>
      <c r="AT91" t="s">
        <v>36</v>
      </c>
      <c r="AW91" t="s">
        <v>36</v>
      </c>
      <c r="AX91">
        <v>5</v>
      </c>
      <c r="BA91" t="s">
        <v>106</v>
      </c>
      <c r="BB91" t="s">
        <v>121</v>
      </c>
    </row>
    <row r="92" spans="2:54" ht="12">
      <c r="B92" s="5"/>
      <c r="C92" s="7"/>
      <c r="D92" s="5"/>
      <c r="E92" s="5"/>
      <c r="BB92" t="s">
        <v>110</v>
      </c>
    </row>
    <row r="93" spans="2:54" ht="12">
      <c r="B93" s="5"/>
      <c r="C93" s="7"/>
      <c r="D93" s="5"/>
      <c r="E93" s="5"/>
      <c r="BB93" t="s">
        <v>107</v>
      </c>
    </row>
    <row r="94" spans="2:5" ht="12">
      <c r="B94" s="5"/>
      <c r="C94" s="7"/>
      <c r="D94" s="5"/>
      <c r="E94" s="5"/>
    </row>
    <row r="95" spans="2:5" ht="12">
      <c r="B95" s="5"/>
      <c r="C95" s="7"/>
      <c r="D95" s="5"/>
      <c r="E95" s="5"/>
    </row>
    <row r="96" spans="2:5" ht="12">
      <c r="B96" s="5"/>
      <c r="C96" s="7"/>
      <c r="D96" s="5"/>
      <c r="E96" s="5"/>
    </row>
    <row r="97" spans="2:5" ht="12">
      <c r="B97" s="5"/>
      <c r="C97" s="7"/>
      <c r="D97" s="5"/>
      <c r="E97" s="5"/>
    </row>
    <row r="98" spans="2:5" ht="12">
      <c r="B98" s="5"/>
      <c r="C98" s="7"/>
      <c r="D98" s="5"/>
      <c r="E98" s="5"/>
    </row>
    <row r="99" spans="2:5" ht="12">
      <c r="B99" s="5"/>
      <c r="C99" s="7"/>
      <c r="D99" s="5"/>
      <c r="E99" s="5"/>
    </row>
    <row r="100" spans="2:5" ht="12">
      <c r="B100" s="5"/>
      <c r="C100" s="7"/>
      <c r="D100" s="5"/>
      <c r="E100" s="5"/>
    </row>
    <row r="101" spans="2:5" ht="12">
      <c r="B101" s="5"/>
      <c r="C101" s="7"/>
      <c r="D101" s="5"/>
      <c r="E101" s="5"/>
    </row>
    <row r="102" spans="2:5" ht="12">
      <c r="B102" s="5"/>
      <c r="C102" s="7"/>
      <c r="D102" s="5"/>
      <c r="E102" s="5"/>
    </row>
    <row r="103" spans="2:5" ht="12">
      <c r="B103" s="5"/>
      <c r="C103" s="7"/>
      <c r="D103" s="5"/>
      <c r="E103" s="5"/>
    </row>
    <row r="104" spans="2:5" ht="12">
      <c r="B104" s="5"/>
      <c r="C104" s="7"/>
      <c r="D104" s="5"/>
      <c r="E104" s="5"/>
    </row>
    <row r="105" spans="2:5" ht="12">
      <c r="B105" s="5"/>
      <c r="C105" s="7"/>
      <c r="D105" s="5"/>
      <c r="E105" s="5"/>
    </row>
    <row r="106" spans="2:5" ht="12">
      <c r="B106" s="5"/>
      <c r="C106" s="7"/>
      <c r="D106" s="5"/>
      <c r="E106" s="5"/>
    </row>
    <row r="107" spans="2:5" ht="12">
      <c r="B107" s="5"/>
      <c r="C107" s="7"/>
      <c r="D107" s="5"/>
      <c r="E107" s="5"/>
    </row>
    <row r="108" spans="2:5" ht="12">
      <c r="B108" s="5"/>
      <c r="C108" s="7"/>
      <c r="D108" s="5"/>
      <c r="E108" s="5"/>
    </row>
    <row r="109" spans="2:5" ht="12">
      <c r="B109" s="5"/>
      <c r="C109" s="7"/>
      <c r="D109" s="5"/>
      <c r="E109" s="5"/>
    </row>
    <row r="110" spans="2:5" ht="12">
      <c r="B110" s="5"/>
      <c r="C110" s="7"/>
      <c r="D110" s="5"/>
      <c r="E110" s="5"/>
    </row>
    <row r="111" spans="2:5" ht="12">
      <c r="B111" s="5"/>
      <c r="C111" s="7"/>
      <c r="D111" s="5"/>
      <c r="E111" s="5"/>
    </row>
    <row r="112" spans="2:5" ht="12">
      <c r="B112" s="5"/>
      <c r="C112" s="7"/>
      <c r="D112" s="5"/>
      <c r="E112" s="5"/>
    </row>
    <row r="113" spans="2:5" ht="12">
      <c r="B113" s="5"/>
      <c r="C113" s="7"/>
      <c r="D113" s="5"/>
      <c r="E113" s="5"/>
    </row>
    <row r="114" spans="2:5" ht="12">
      <c r="B114" s="5"/>
      <c r="C114" s="7"/>
      <c r="D114" s="5"/>
      <c r="E114" s="5"/>
    </row>
    <row r="115" spans="2:5" ht="12">
      <c r="B115" s="5"/>
      <c r="C115" s="7"/>
      <c r="D115" s="5"/>
      <c r="E115" s="5"/>
    </row>
    <row r="116" spans="2:5" ht="12">
      <c r="B116" s="5"/>
      <c r="C116" s="7"/>
      <c r="D116" s="5"/>
      <c r="E116" s="5"/>
    </row>
    <row r="117" spans="2:5" ht="12">
      <c r="B117" s="5"/>
      <c r="C117" s="7"/>
      <c r="D117" s="5"/>
      <c r="E117" s="5"/>
    </row>
    <row r="118" spans="2:5" ht="12">
      <c r="B118" s="5"/>
      <c r="C118" s="7"/>
      <c r="D118" s="5"/>
      <c r="E118" s="5"/>
    </row>
    <row r="119" spans="2:5" ht="12">
      <c r="B119" s="5"/>
      <c r="C119" s="7"/>
      <c r="D119" s="5"/>
      <c r="E119" s="5"/>
    </row>
    <row r="120" spans="2:5" ht="12">
      <c r="B120" s="5"/>
      <c r="C120" s="7"/>
      <c r="D120" s="5"/>
      <c r="E120" s="5"/>
    </row>
    <row r="121" spans="2:5" ht="12">
      <c r="B121" s="5"/>
      <c r="C121" s="7"/>
      <c r="D121" s="5"/>
      <c r="E121" s="5"/>
    </row>
    <row r="122" spans="2:5" ht="12">
      <c r="B122" s="5"/>
      <c r="C122" s="7"/>
      <c r="D122" s="5"/>
      <c r="E122" s="5"/>
    </row>
    <row r="123" spans="2:5" ht="12">
      <c r="B123" s="5"/>
      <c r="C123" s="7"/>
      <c r="D123" s="5"/>
      <c r="E123" s="5"/>
    </row>
    <row r="124" spans="2:5" ht="12">
      <c r="B124" s="5"/>
      <c r="C124" s="7"/>
      <c r="D124" s="5"/>
      <c r="E124" s="5"/>
    </row>
    <row r="125" spans="2:5" ht="12">
      <c r="B125" s="5"/>
      <c r="C125" s="7"/>
      <c r="D125" s="5"/>
      <c r="E125" s="5"/>
    </row>
    <row r="126" spans="2:5" ht="12">
      <c r="B126" s="5"/>
      <c r="C126" s="7"/>
      <c r="D126" s="5"/>
      <c r="E126" s="5"/>
    </row>
  </sheetData>
  <printOptions/>
  <pageMargins left="0.75" right="0.75" top="1" bottom="1" header="0.5" footer="0.5"/>
  <pageSetup orientation="portrait" scale="72"/>
  <rowBreaks count="1" manualBreakCount="1">
    <brk id="73" max="16383" man="1"/>
  </rowBreaks>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Lawrence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wlfm</dc:creator>
  <cp:keywords/>
  <dc:description/>
  <cp:lastModifiedBy>Addy Goldberg</cp:lastModifiedBy>
  <cp:lastPrinted>2013-01-26T04:57:28Z</cp:lastPrinted>
  <dcterms:created xsi:type="dcterms:W3CDTF">2007-01-27T10:53:26Z</dcterms:created>
  <dcterms:modified xsi:type="dcterms:W3CDTF">2013-01-26T21:27:25Z</dcterms:modified>
  <cp:category/>
  <cp:version/>
  <cp:contentType/>
  <cp:contentStatus/>
</cp:coreProperties>
</file>